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10" windowWidth="19200" windowHeight="11520" activeTab="1"/>
  </bookViews>
  <sheets>
    <sheet name="附件2总体情况" sheetId="2" r:id="rId1"/>
    <sheet name="附件3贫困残疾人" sheetId="5" r:id="rId2"/>
  </sheets>
  <definedNames>
    <definedName name="_xlnm._FilterDatabase" localSheetId="0" hidden="1">附件2总体情况!$A$5:$H$5</definedName>
    <definedName name="_xlnm.Print_Area" localSheetId="0">附件2总体情况!$A$2:$H$38</definedName>
  </definedNames>
  <calcPr calcId="145621"/>
</workbook>
</file>

<file path=xl/calcChain.xml><?xml version="1.0" encoding="utf-8"?>
<calcChain xmlns="http://schemas.openxmlformats.org/spreadsheetml/2006/main">
  <c r="I32" i="5" l="1"/>
  <c r="E32" i="5"/>
  <c r="I31" i="5"/>
  <c r="E31" i="5"/>
  <c r="I30" i="5"/>
  <c r="E30" i="5"/>
  <c r="I29" i="5"/>
  <c r="E29" i="5"/>
  <c r="I28" i="5"/>
  <c r="E28" i="5"/>
  <c r="I27" i="5"/>
  <c r="E27" i="5"/>
  <c r="I26" i="5"/>
  <c r="E26" i="5"/>
  <c r="I25" i="5"/>
  <c r="E25" i="5"/>
  <c r="I24" i="5"/>
  <c r="E24" i="5"/>
  <c r="I23" i="5"/>
  <c r="E23" i="5"/>
  <c r="I22" i="5"/>
  <c r="E22" i="5"/>
  <c r="I21" i="5"/>
  <c r="E21" i="5"/>
  <c r="I20" i="5"/>
  <c r="E20" i="5"/>
  <c r="I19" i="5"/>
  <c r="E19" i="5"/>
  <c r="I18" i="5"/>
  <c r="E18" i="5"/>
  <c r="I17" i="5"/>
  <c r="E17" i="5"/>
  <c r="I16" i="5"/>
  <c r="E16" i="5"/>
  <c r="I15" i="5"/>
  <c r="E15" i="5"/>
  <c r="I14" i="5"/>
  <c r="E14" i="5"/>
  <c r="I13" i="5"/>
  <c r="E13" i="5"/>
  <c r="I12" i="5"/>
  <c r="E12" i="5"/>
  <c r="I11" i="5"/>
  <c r="E11" i="5"/>
  <c r="I10" i="5"/>
  <c r="E10" i="5"/>
  <c r="I9" i="5"/>
  <c r="E9" i="5"/>
  <c r="I8" i="5"/>
  <c r="E8" i="5"/>
  <c r="I7" i="5"/>
  <c r="E7" i="5"/>
  <c r="I6" i="5"/>
  <c r="E6" i="5"/>
  <c r="I5" i="5"/>
  <c r="E5" i="5"/>
  <c r="I4" i="5"/>
  <c r="E4" i="5"/>
</calcChain>
</file>

<file path=xl/sharedStrings.xml><?xml version="1.0" encoding="utf-8"?>
<sst xmlns="http://schemas.openxmlformats.org/spreadsheetml/2006/main" count="87" uniqueCount="50">
  <si>
    <t>地区</t>
    <phoneticPr fontId="3" type="noConversion"/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</si>
  <si>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</si>
  <si>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</si>
  <si>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</si>
  <si>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</si>
  <si>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</si>
  <si>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</si>
  <si>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</si>
  <si>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</si>
  <si>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</si>
  <si>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</si>
  <si>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</si>
  <si>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</si>
  <si>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</si>
  <si>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</si>
  <si>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</si>
  <si>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</si>
  <si>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</si>
  <si>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</si>
  <si>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</si>
  <si>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</si>
  <si>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</si>
  <si>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</si>
  <si>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</si>
  <si>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</si>
  <si>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</si>
  <si>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</si>
  <si>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</si>
  <si>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</si>
  <si>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</si>
  <si>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</si>
  <si>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兵  团</t>
  </si>
  <si>
    <t>湖  南</t>
    <phoneticPr fontId="3" type="noConversion"/>
  </si>
  <si>
    <t>垦  区</t>
    <phoneticPr fontId="3" type="noConversion"/>
  </si>
  <si>
    <t>得到康复服务</t>
    <phoneticPr fontId="1" type="noConversion"/>
  </si>
  <si>
    <t>实际有康复需求</t>
    <phoneticPr fontId="1" type="noConversion"/>
  </si>
  <si>
    <t>国家建档立卡贫困残疾人（单位：人，%）</t>
    <phoneticPr fontId="1" type="noConversion"/>
  </si>
  <si>
    <t>康复服务率</t>
    <phoneticPr fontId="1" type="noConversion"/>
  </si>
  <si>
    <t>因病致（返）贫残疾人（单位：人，%）</t>
    <phoneticPr fontId="1" type="noConversion"/>
  </si>
  <si>
    <t>康复服务率</t>
    <phoneticPr fontId="1" type="noConversion"/>
  </si>
  <si>
    <t>康复服务率</t>
    <phoneticPr fontId="1" type="noConversion"/>
  </si>
  <si>
    <t>总体康复服务情况（单位：人，%）</t>
    <phoneticPr fontId="1" type="noConversion"/>
  </si>
  <si>
    <t>辅助器具适配服务情况（单位：人，%）</t>
    <phoneticPr fontId="1" type="noConversion"/>
  </si>
  <si>
    <t>全 国</t>
    <phoneticPr fontId="1" type="noConversion"/>
  </si>
  <si>
    <t>2018年1月残疾人康复服务情况（截至1月31日）</t>
    <phoneticPr fontId="1" type="noConversion"/>
  </si>
  <si>
    <t>2018年1月贫困残疾人康复服务情况（截至1月31日）</t>
    <phoneticPr fontId="1" type="noConversion"/>
  </si>
  <si>
    <t>2017年动态更新中有康复需求</t>
    <phoneticPr fontId="1" type="noConversion"/>
  </si>
  <si>
    <t>实际有康复需求</t>
    <phoneticPr fontId="1" type="noConversion"/>
  </si>
  <si>
    <t>注：北京、天津、上海、江苏、浙江不通报贫困残疾人服务情况。</t>
    <phoneticPr fontId="1" type="noConversion"/>
  </si>
  <si>
    <t>2017年动态更新
中有康复需求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</si>
</sst>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_);[Red]\(0\)"/>
    <numFmt numFmtId="178" formatCode="0.0%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黑体"/>
      <family val="3"/>
      <charset val="134"/>
    </font>
    <font>
      <b/>
      <sz val="14"/>
      <color theme="1"/>
      <name val="方正小标宋简体"/>
      <family val="4"/>
      <charset val="134"/>
    </font>
    <font>
      <sz val="10"/>
      <color rgb="FF000000"/>
      <name val="方正小标宋简体"/>
      <family val="4"/>
      <charset val="134"/>
    </font>
    <font>
      <b/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7" fillId="0" borderId="13" xfId="0" applyNumberFormat="1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177" fontId="7" fillId="0" borderId="26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8" fontId="7" fillId="0" borderId="10" xfId="0" applyNumberFormat="1" applyFont="1" applyBorder="1" applyAlignment="1">
      <alignment horizontal="center" vertical="center"/>
    </xf>
    <xf numFmtId="178" fontId="7" fillId="0" borderId="20" xfId="0" applyNumberFormat="1" applyFont="1" applyBorder="1" applyAlignment="1">
      <alignment horizontal="center" vertical="center"/>
    </xf>
    <xf numFmtId="178" fontId="7" fillId="0" borderId="27" xfId="0" applyNumberFormat="1" applyFont="1" applyBorder="1" applyAlignment="1">
      <alignment horizontal="center" vertical="center"/>
    </xf>
    <xf numFmtId="177" fontId="7" fillId="0" borderId="36" xfId="0" applyNumberFormat="1" applyFont="1" applyBorder="1" applyAlignment="1">
      <alignment horizontal="center" vertical="center"/>
    </xf>
    <xf numFmtId="177" fontId="7" fillId="0" borderId="37" xfId="0" applyNumberFormat="1" applyFont="1" applyBorder="1" applyAlignment="1">
      <alignment horizontal="center" vertical="center"/>
    </xf>
    <xf numFmtId="178" fontId="7" fillId="0" borderId="15" xfId="0" applyNumberFormat="1" applyFont="1" applyBorder="1" applyAlignment="1">
      <alignment horizontal="center" vertical="center"/>
    </xf>
    <xf numFmtId="178" fontId="7" fillId="0" borderId="17" xfId="0" applyNumberFormat="1" applyFont="1" applyBorder="1" applyAlignment="1">
      <alignment horizontal="center" vertical="center"/>
    </xf>
    <xf numFmtId="177" fontId="7" fillId="0" borderId="40" xfId="0" applyNumberFormat="1" applyFont="1" applyBorder="1" applyAlignment="1">
      <alignment horizontal="center" vertical="center"/>
    </xf>
    <xf numFmtId="177" fontId="7" fillId="0" borderId="22" xfId="0" applyNumberFormat="1" applyFont="1" applyBorder="1" applyAlignment="1">
      <alignment horizontal="center" vertical="center"/>
    </xf>
    <xf numFmtId="177" fontId="7" fillId="0" borderId="4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8" workbookViewId="0">
      <selection activeCell="E44" sqref="E44"/>
    </sheetView>
  </sheetViews>
  <sheetFormatPr defaultRowHeight="13.5" x14ac:dyDescent="0.15"/>
  <cols>
    <col min="2" max="2" width="16.5" customWidth="1"/>
    <col min="3" max="3" width="15.25" customWidth="1"/>
    <col min="4" max="4" width="14.125" customWidth="1"/>
    <col min="5" max="5" width="12" customWidth="1"/>
    <col min="6" max="6" width="16" customWidth="1"/>
    <col min="7" max="7" width="14" customWidth="1"/>
    <col min="8" max="8" width="12.375" customWidth="1"/>
  </cols>
  <sheetData>
    <row r="1" spans="1:8" x14ac:dyDescent="0.15">
      <c r="A1" s="2"/>
      <c r="B1" s="2"/>
      <c r="C1" s="2"/>
      <c r="D1" s="2"/>
      <c r="E1" s="2"/>
      <c r="F1" s="2"/>
      <c r="G1" s="2"/>
      <c r="H1" s="2"/>
    </row>
    <row r="2" spans="1:8" ht="19.5" customHeight="1" thickBot="1" x14ac:dyDescent="0.2">
      <c r="A2" s="32" t="s">
        <v>44</v>
      </c>
      <c r="B2" s="32"/>
      <c r="C2" s="32"/>
      <c r="D2" s="32"/>
      <c r="E2" s="32"/>
      <c r="F2" s="32"/>
      <c r="G2" s="32"/>
      <c r="H2" s="32"/>
    </row>
    <row r="3" spans="1:8" ht="17.25" customHeight="1" thickBot="1" x14ac:dyDescent="0.2">
      <c r="A3" s="33" t="s">
        <v>0</v>
      </c>
      <c r="B3" s="35" t="s">
        <v>41</v>
      </c>
      <c r="C3" s="36"/>
      <c r="D3" s="36"/>
      <c r="E3" s="37"/>
      <c r="F3" s="38" t="s">
        <v>42</v>
      </c>
      <c r="G3" s="36"/>
      <c r="H3" s="37"/>
    </row>
    <row r="4" spans="1:8" ht="28.5" customHeight="1" thickBot="1" x14ac:dyDescent="0.2">
      <c r="A4" s="34"/>
      <c r="B4" s="6" t="s">
        <v>46</v>
      </c>
      <c r="C4" s="7" t="s">
        <v>35</v>
      </c>
      <c r="D4" s="7" t="s">
        <v>34</v>
      </c>
      <c r="E4" s="8" t="s">
        <v>40</v>
      </c>
      <c r="F4" s="6" t="s">
        <v>47</v>
      </c>
      <c r="G4" s="7" t="s">
        <v>34</v>
      </c>
      <c r="H4" s="8" t="s">
        <v>39</v>
      </c>
    </row>
    <row r="5" spans="1:8" ht="13.5" customHeight="1" x14ac:dyDescent="0.15">
      <c r="A5" s="17" t="s">
        <v>43</v>
      </c>
      <c r="B5" s="3">
        <v>11321365</v>
      </c>
      <c r="C5" s="12">
        <v>11295862</v>
      </c>
      <c r="D5" s="12">
        <v>15342</v>
      </c>
      <c r="E5" s="22">
        <v>1.3581964793833352E-3</v>
      </c>
      <c r="F5" s="3">
        <v>5596243</v>
      </c>
      <c r="G5" s="12">
        <v>4148</v>
      </c>
      <c r="H5" s="22">
        <v>7.4121155925502161E-4</v>
      </c>
    </row>
    <row r="6" spans="1:8" x14ac:dyDescent="0.15">
      <c r="A6" s="15" t="s">
        <v>1</v>
      </c>
      <c r="B6" s="4">
        <v>225608</v>
      </c>
      <c r="C6" s="10">
        <v>223581</v>
      </c>
      <c r="D6" s="10">
        <v>0</v>
      </c>
      <c r="E6" s="23">
        <v>0</v>
      </c>
      <c r="F6" s="25">
        <v>101626</v>
      </c>
      <c r="G6" s="10">
        <v>0</v>
      </c>
      <c r="H6" s="23">
        <v>0</v>
      </c>
    </row>
    <row r="7" spans="1:8" x14ac:dyDescent="0.15">
      <c r="A7" s="15" t="s">
        <v>2</v>
      </c>
      <c r="B7" s="4">
        <v>22757</v>
      </c>
      <c r="C7" s="10">
        <v>22755</v>
      </c>
      <c r="D7" s="10">
        <v>0</v>
      </c>
      <c r="E7" s="23">
        <v>0</v>
      </c>
      <c r="F7" s="25">
        <v>13050</v>
      </c>
      <c r="G7" s="10">
        <v>0</v>
      </c>
      <c r="H7" s="23">
        <v>0</v>
      </c>
    </row>
    <row r="8" spans="1:8" x14ac:dyDescent="0.15">
      <c r="A8" s="15" t="s">
        <v>3</v>
      </c>
      <c r="B8" s="4">
        <v>587874</v>
      </c>
      <c r="C8" s="10">
        <v>587265</v>
      </c>
      <c r="D8" s="10">
        <v>36</v>
      </c>
      <c r="E8" s="23">
        <v>6.130111619115731E-5</v>
      </c>
      <c r="F8" s="25">
        <v>316561</v>
      </c>
      <c r="G8" s="10">
        <v>36</v>
      </c>
      <c r="H8" s="23">
        <v>1.1372215781476556E-4</v>
      </c>
    </row>
    <row r="9" spans="1:8" x14ac:dyDescent="0.15">
      <c r="A9" s="15" t="s">
        <v>4</v>
      </c>
      <c r="B9" s="4">
        <v>273526</v>
      </c>
      <c r="C9" s="10">
        <v>273790</v>
      </c>
      <c r="D9" s="10">
        <v>337</v>
      </c>
      <c r="E9" s="23">
        <v>1.2308703751050074E-3</v>
      </c>
      <c r="F9" s="25">
        <v>157487</v>
      </c>
      <c r="G9" s="10">
        <v>313</v>
      </c>
      <c r="H9" s="23">
        <v>1.9874656320839181E-3</v>
      </c>
    </row>
    <row r="10" spans="1:8" x14ac:dyDescent="0.15">
      <c r="A10" s="15" t="s">
        <v>5</v>
      </c>
      <c r="B10" s="4">
        <v>171639</v>
      </c>
      <c r="C10" s="10">
        <v>171264</v>
      </c>
      <c r="D10" s="10">
        <v>10</v>
      </c>
      <c r="E10" s="23">
        <v>5.8389387144992523E-5</v>
      </c>
      <c r="F10" s="25">
        <v>89845</v>
      </c>
      <c r="G10" s="10">
        <v>9</v>
      </c>
      <c r="H10" s="23">
        <v>1.0017251933886137E-4</v>
      </c>
    </row>
    <row r="11" spans="1:8" x14ac:dyDescent="0.15">
      <c r="A11" s="15" t="s">
        <v>6</v>
      </c>
      <c r="B11" s="4">
        <v>227648</v>
      </c>
      <c r="C11" s="10">
        <v>227266</v>
      </c>
      <c r="D11" s="10">
        <v>93</v>
      </c>
      <c r="E11" s="23">
        <v>4.0921211267853528E-4</v>
      </c>
      <c r="F11" s="25">
        <v>130479</v>
      </c>
      <c r="G11" s="10">
        <v>85</v>
      </c>
      <c r="H11" s="23">
        <v>6.5144582653147245E-4</v>
      </c>
    </row>
    <row r="12" spans="1:8" x14ac:dyDescent="0.15">
      <c r="A12" s="15" t="s">
        <v>7</v>
      </c>
      <c r="B12" s="4">
        <v>266143</v>
      </c>
      <c r="C12" s="10">
        <v>265975</v>
      </c>
      <c r="D12" s="10">
        <v>203</v>
      </c>
      <c r="E12" s="23">
        <v>7.6322962684462821E-4</v>
      </c>
      <c r="F12" s="25">
        <v>173654</v>
      </c>
      <c r="G12" s="10">
        <v>37</v>
      </c>
      <c r="H12" s="23">
        <v>2.1306736383843735E-4</v>
      </c>
    </row>
    <row r="13" spans="1:8" x14ac:dyDescent="0.15">
      <c r="A13" s="15" t="s">
        <v>8</v>
      </c>
      <c r="B13" s="4">
        <v>205157</v>
      </c>
      <c r="C13" s="10">
        <v>204649</v>
      </c>
      <c r="D13" s="10">
        <v>0</v>
      </c>
      <c r="E13" s="23">
        <v>0</v>
      </c>
      <c r="F13" s="25">
        <v>118092</v>
      </c>
      <c r="G13" s="10">
        <v>0</v>
      </c>
      <c r="H13" s="23">
        <v>0</v>
      </c>
    </row>
    <row r="14" spans="1:8" x14ac:dyDescent="0.15">
      <c r="A14" s="15" t="s">
        <v>9</v>
      </c>
      <c r="B14" s="4">
        <v>179470</v>
      </c>
      <c r="C14" s="10">
        <v>179471</v>
      </c>
      <c r="D14" s="10">
        <v>0</v>
      </c>
      <c r="E14" s="23">
        <v>0</v>
      </c>
      <c r="F14" s="25">
        <v>104598</v>
      </c>
      <c r="G14" s="10">
        <v>0</v>
      </c>
      <c r="H14" s="23">
        <v>0</v>
      </c>
    </row>
    <row r="15" spans="1:8" x14ac:dyDescent="0.15">
      <c r="A15" s="15" t="s">
        <v>10</v>
      </c>
      <c r="B15" s="4">
        <v>492471</v>
      </c>
      <c r="C15" s="10">
        <v>491701</v>
      </c>
      <c r="D15" s="10">
        <v>1</v>
      </c>
      <c r="E15" s="23">
        <v>2.0337562868491217E-6</v>
      </c>
      <c r="F15" s="25">
        <v>257069</v>
      </c>
      <c r="G15" s="10">
        <v>0</v>
      </c>
      <c r="H15" s="23">
        <v>0</v>
      </c>
    </row>
    <row r="16" spans="1:8" s="1" customFormat="1" x14ac:dyDescent="0.15">
      <c r="A16" s="15" t="s">
        <v>11</v>
      </c>
      <c r="B16" s="4">
        <v>474006</v>
      </c>
      <c r="C16" s="10">
        <v>472569</v>
      </c>
      <c r="D16" s="10">
        <v>2032</v>
      </c>
      <c r="E16" s="23">
        <v>4.299901178452247E-3</v>
      </c>
      <c r="F16" s="25">
        <v>115930</v>
      </c>
      <c r="G16" s="10">
        <v>15</v>
      </c>
      <c r="H16" s="23">
        <v>1.2938842404899508E-4</v>
      </c>
    </row>
    <row r="17" spans="1:8" x14ac:dyDescent="0.15">
      <c r="A17" s="15" t="s">
        <v>12</v>
      </c>
      <c r="B17" s="4">
        <v>881087</v>
      </c>
      <c r="C17" s="10">
        <v>877676</v>
      </c>
      <c r="D17" s="10">
        <v>151</v>
      </c>
      <c r="E17" s="23">
        <v>1.72045264995283E-4</v>
      </c>
      <c r="F17" s="25">
        <v>370198</v>
      </c>
      <c r="G17" s="10">
        <v>149</v>
      </c>
      <c r="H17" s="23">
        <v>4.0248731759760992E-4</v>
      </c>
    </row>
    <row r="18" spans="1:8" x14ac:dyDescent="0.15">
      <c r="A18" s="15" t="s">
        <v>13</v>
      </c>
      <c r="B18" s="4">
        <v>209575</v>
      </c>
      <c r="C18" s="10">
        <v>207728</v>
      </c>
      <c r="D18" s="10">
        <v>433</v>
      </c>
      <c r="E18" s="23">
        <v>2.0844565970885003E-3</v>
      </c>
      <c r="F18" s="25">
        <v>78905</v>
      </c>
      <c r="G18" s="10">
        <v>258</v>
      </c>
      <c r="H18" s="23">
        <v>3.2697547683923707E-3</v>
      </c>
    </row>
    <row r="19" spans="1:8" x14ac:dyDescent="0.15">
      <c r="A19" s="15" t="s">
        <v>14</v>
      </c>
      <c r="B19" s="4">
        <v>456487</v>
      </c>
      <c r="C19" s="10">
        <v>456076</v>
      </c>
      <c r="D19" s="10">
        <v>323</v>
      </c>
      <c r="E19" s="23">
        <v>7.0821529745042496E-4</v>
      </c>
      <c r="F19" s="25">
        <v>240326</v>
      </c>
      <c r="G19" s="10">
        <v>165</v>
      </c>
      <c r="H19" s="23">
        <v>6.8656741259788784E-4</v>
      </c>
    </row>
    <row r="20" spans="1:8" x14ac:dyDescent="0.15">
      <c r="A20" s="15" t="s">
        <v>15</v>
      </c>
      <c r="B20" s="4">
        <v>374456</v>
      </c>
      <c r="C20" s="10">
        <v>372875</v>
      </c>
      <c r="D20" s="10">
        <v>166</v>
      </c>
      <c r="E20" s="23">
        <v>4.4518940663761314E-4</v>
      </c>
      <c r="F20" s="25">
        <v>267451</v>
      </c>
      <c r="G20" s="10">
        <v>163</v>
      </c>
      <c r="H20" s="23">
        <v>6.094574333242351E-4</v>
      </c>
    </row>
    <row r="21" spans="1:8" x14ac:dyDescent="0.15">
      <c r="A21" s="15" t="s">
        <v>16</v>
      </c>
      <c r="B21" s="4">
        <v>882442</v>
      </c>
      <c r="C21" s="10">
        <v>881047</v>
      </c>
      <c r="D21" s="10">
        <v>60</v>
      </c>
      <c r="E21" s="23">
        <v>6.8100793714750746E-5</v>
      </c>
      <c r="F21" s="25">
        <v>415944</v>
      </c>
      <c r="G21" s="10">
        <v>55</v>
      </c>
      <c r="H21" s="23">
        <v>1.3222933856480679E-4</v>
      </c>
    </row>
    <row r="22" spans="1:8" x14ac:dyDescent="0.15">
      <c r="A22" s="15" t="s">
        <v>17</v>
      </c>
      <c r="B22" s="4">
        <v>607474</v>
      </c>
      <c r="C22" s="10">
        <v>605853</v>
      </c>
      <c r="D22" s="10">
        <v>47</v>
      </c>
      <c r="E22" s="23">
        <v>7.7576573855374153E-5</v>
      </c>
      <c r="F22" s="25">
        <v>229663</v>
      </c>
      <c r="G22" s="10">
        <v>46</v>
      </c>
      <c r="H22" s="23">
        <v>2.002934734807087E-4</v>
      </c>
    </row>
    <row r="23" spans="1:8" x14ac:dyDescent="0.15">
      <c r="A23" s="15" t="s">
        <v>32</v>
      </c>
      <c r="B23" s="4">
        <v>738917</v>
      </c>
      <c r="C23" s="10">
        <v>738585</v>
      </c>
      <c r="D23" s="10">
        <v>1153</v>
      </c>
      <c r="E23" s="23">
        <v>1.5610931714020728E-3</v>
      </c>
      <c r="F23" s="25">
        <v>351212</v>
      </c>
      <c r="G23" s="10">
        <v>808</v>
      </c>
      <c r="H23" s="23">
        <v>2.3006047629352071E-3</v>
      </c>
    </row>
    <row r="24" spans="1:8" x14ac:dyDescent="0.15">
      <c r="A24" s="15" t="s">
        <v>18</v>
      </c>
      <c r="B24" s="4">
        <v>680409</v>
      </c>
      <c r="C24" s="10">
        <v>676648</v>
      </c>
      <c r="D24" s="10">
        <v>8</v>
      </c>
      <c r="E24" s="23">
        <v>1.1822986249866991E-5</v>
      </c>
      <c r="F24" s="25">
        <v>283549</v>
      </c>
      <c r="G24" s="10">
        <v>3</v>
      </c>
      <c r="H24" s="23">
        <v>1.0580181908594283E-5</v>
      </c>
    </row>
    <row r="25" spans="1:8" x14ac:dyDescent="0.15">
      <c r="A25" s="15" t="s">
        <v>19</v>
      </c>
      <c r="B25" s="4">
        <v>325979</v>
      </c>
      <c r="C25" s="10">
        <v>326908</v>
      </c>
      <c r="D25" s="10">
        <v>9050</v>
      </c>
      <c r="E25" s="23">
        <v>2.7683629645037747E-2</v>
      </c>
      <c r="F25" s="25">
        <v>165284</v>
      </c>
      <c r="G25" s="10">
        <v>1521</v>
      </c>
      <c r="H25" s="23">
        <v>9.2023426344957776E-3</v>
      </c>
    </row>
    <row r="26" spans="1:8" x14ac:dyDescent="0.15">
      <c r="A26" s="15" t="s">
        <v>20</v>
      </c>
      <c r="B26" s="4">
        <v>63484</v>
      </c>
      <c r="C26" s="10">
        <v>63255</v>
      </c>
      <c r="D26" s="10">
        <v>0</v>
      </c>
      <c r="E26" s="23">
        <v>0</v>
      </c>
      <c r="F26" s="25">
        <v>26936</v>
      </c>
      <c r="G26" s="10">
        <v>0</v>
      </c>
      <c r="H26" s="23">
        <v>0</v>
      </c>
    </row>
    <row r="27" spans="1:8" x14ac:dyDescent="0.15">
      <c r="A27" s="15" t="s">
        <v>21</v>
      </c>
      <c r="B27" s="4">
        <v>210530</v>
      </c>
      <c r="C27" s="10">
        <v>210245</v>
      </c>
      <c r="D27" s="10">
        <v>11</v>
      </c>
      <c r="E27" s="23">
        <v>5.2319912483055483E-5</v>
      </c>
      <c r="F27" s="25">
        <v>92215</v>
      </c>
      <c r="G27" s="10">
        <v>11</v>
      </c>
      <c r="H27" s="23">
        <v>1.1928645014368595E-4</v>
      </c>
    </row>
    <row r="28" spans="1:8" x14ac:dyDescent="0.15">
      <c r="A28" s="15" t="s">
        <v>22</v>
      </c>
      <c r="B28" s="4">
        <v>530689</v>
      </c>
      <c r="C28" s="10">
        <v>528114</v>
      </c>
      <c r="D28" s="10">
        <v>0</v>
      </c>
      <c r="E28" s="23">
        <v>0</v>
      </c>
      <c r="F28" s="25">
        <v>402362</v>
      </c>
      <c r="G28" s="10">
        <v>0</v>
      </c>
      <c r="H28" s="23">
        <v>0</v>
      </c>
    </row>
    <row r="29" spans="1:8" x14ac:dyDescent="0.15">
      <c r="A29" s="15" t="s">
        <v>23</v>
      </c>
      <c r="B29" s="4">
        <v>407552</v>
      </c>
      <c r="C29" s="10">
        <v>406788</v>
      </c>
      <c r="D29" s="10">
        <v>46</v>
      </c>
      <c r="E29" s="23">
        <v>1.1308101517252229E-4</v>
      </c>
      <c r="F29" s="25">
        <v>181799</v>
      </c>
      <c r="G29" s="10">
        <v>45</v>
      </c>
      <c r="H29" s="23">
        <v>2.4752611400502751E-4</v>
      </c>
    </row>
    <row r="30" spans="1:8" x14ac:dyDescent="0.15">
      <c r="A30" s="15" t="s">
        <v>24</v>
      </c>
      <c r="B30" s="4">
        <v>435227</v>
      </c>
      <c r="C30" s="10">
        <v>434833</v>
      </c>
      <c r="D30" s="10">
        <v>693</v>
      </c>
      <c r="E30" s="23">
        <v>1.5937152883980746E-3</v>
      </c>
      <c r="F30" s="25">
        <v>192114</v>
      </c>
      <c r="G30" s="10">
        <v>154</v>
      </c>
      <c r="H30" s="23">
        <v>8.0160737895208051E-4</v>
      </c>
    </row>
    <row r="31" spans="1:8" x14ac:dyDescent="0.15">
      <c r="A31" s="15" t="s">
        <v>25</v>
      </c>
      <c r="B31" s="4">
        <v>52808</v>
      </c>
      <c r="C31" s="10">
        <v>52827</v>
      </c>
      <c r="D31" s="10">
        <v>0</v>
      </c>
      <c r="E31" s="23">
        <v>0</v>
      </c>
      <c r="F31" s="25">
        <v>17635</v>
      </c>
      <c r="G31" s="10">
        <v>0</v>
      </c>
      <c r="H31" s="23">
        <v>0</v>
      </c>
    </row>
    <row r="32" spans="1:8" x14ac:dyDescent="0.15">
      <c r="A32" s="15" t="s">
        <v>26</v>
      </c>
      <c r="B32" s="4">
        <v>482528</v>
      </c>
      <c r="C32" s="10">
        <v>481521</v>
      </c>
      <c r="D32" s="10">
        <v>0</v>
      </c>
      <c r="E32" s="23">
        <v>0</v>
      </c>
      <c r="F32" s="25">
        <v>224318</v>
      </c>
      <c r="G32" s="10">
        <v>0</v>
      </c>
      <c r="H32" s="23">
        <v>0</v>
      </c>
    </row>
    <row r="33" spans="1:8" x14ac:dyDescent="0.15">
      <c r="A33" s="15" t="s">
        <v>27</v>
      </c>
      <c r="B33" s="4">
        <v>340313</v>
      </c>
      <c r="C33" s="10">
        <v>340008</v>
      </c>
      <c r="D33" s="10">
        <v>24</v>
      </c>
      <c r="E33" s="23">
        <v>7.0586574433542743E-5</v>
      </c>
      <c r="F33" s="25">
        <v>231162</v>
      </c>
      <c r="G33" s="10">
        <v>3</v>
      </c>
      <c r="H33" s="23">
        <v>1.2977911594466218E-5</v>
      </c>
    </row>
    <row r="34" spans="1:8" x14ac:dyDescent="0.15">
      <c r="A34" s="15" t="s">
        <v>28</v>
      </c>
      <c r="B34" s="4">
        <v>70499</v>
      </c>
      <c r="C34" s="10">
        <v>71045</v>
      </c>
      <c r="D34" s="10">
        <v>432</v>
      </c>
      <c r="E34" s="23">
        <v>6.0806531071855869E-3</v>
      </c>
      <c r="F34" s="25">
        <v>37954</v>
      </c>
      <c r="G34" s="10">
        <v>247</v>
      </c>
      <c r="H34" s="23">
        <v>6.5078779575275334E-3</v>
      </c>
    </row>
    <row r="35" spans="1:8" x14ac:dyDescent="0.15">
      <c r="A35" s="15" t="s">
        <v>29</v>
      </c>
      <c r="B35" s="4">
        <v>113066</v>
      </c>
      <c r="C35" s="10">
        <v>112733</v>
      </c>
      <c r="D35" s="10">
        <v>33</v>
      </c>
      <c r="E35" s="23">
        <v>2.9272706306050582E-4</v>
      </c>
      <c r="F35" s="25">
        <v>59912</v>
      </c>
      <c r="G35" s="10">
        <v>25</v>
      </c>
      <c r="H35" s="23">
        <v>4.1727867539057283E-4</v>
      </c>
    </row>
    <row r="36" spans="1:8" x14ac:dyDescent="0.15">
      <c r="A36" s="15" t="s">
        <v>30</v>
      </c>
      <c r="B36" s="4">
        <v>307504</v>
      </c>
      <c r="C36" s="10">
        <v>306878</v>
      </c>
      <c r="D36" s="10">
        <v>0</v>
      </c>
      <c r="E36" s="23">
        <v>0</v>
      </c>
      <c r="F36" s="25">
        <v>142345</v>
      </c>
      <c r="G36" s="10">
        <v>0</v>
      </c>
      <c r="H36" s="23">
        <v>0</v>
      </c>
    </row>
    <row r="37" spans="1:8" x14ac:dyDescent="0.15">
      <c r="A37" s="15" t="s">
        <v>31</v>
      </c>
      <c r="B37" s="4">
        <v>18981</v>
      </c>
      <c r="C37" s="10">
        <v>18882</v>
      </c>
      <c r="D37" s="10">
        <v>0</v>
      </c>
      <c r="E37" s="23">
        <v>0</v>
      </c>
      <c r="F37" s="25">
        <v>4874</v>
      </c>
      <c r="G37" s="10">
        <v>0</v>
      </c>
      <c r="H37" s="23">
        <v>0</v>
      </c>
    </row>
    <row r="38" spans="1:8" ht="16.5" customHeight="1" thickBot="1" x14ac:dyDescent="0.2">
      <c r="A38" s="16" t="s">
        <v>33</v>
      </c>
      <c r="B38" s="5">
        <v>5059</v>
      </c>
      <c r="C38" s="18">
        <v>5051</v>
      </c>
      <c r="D38" s="18">
        <v>0</v>
      </c>
      <c r="E38" s="24">
        <v>0</v>
      </c>
      <c r="F38" s="26">
        <v>1694</v>
      </c>
      <c r="G38" s="18">
        <v>0</v>
      </c>
      <c r="H38" s="24">
        <v>0</v>
      </c>
    </row>
  </sheetData>
  <autoFilter ref="A5:H5"/>
  <mergeCells count="4">
    <mergeCell ref="A2:H2"/>
    <mergeCell ref="A3:A4"/>
    <mergeCell ref="B3:E3"/>
    <mergeCell ref="F3:H3"/>
  </mergeCells>
  <phoneticPr fontId="1" type="noConversion"/>
  <printOptions horizontalCentered="1"/>
  <pageMargins left="0.94488188976377963" right="7.874015748031496E-2" top="0.39370078740157483" bottom="0" header="0.39370078740157483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K13" sqref="K13"/>
    </sheetView>
  </sheetViews>
  <sheetFormatPr defaultRowHeight="13.5" x14ac:dyDescent="0.15"/>
  <cols>
    <col min="2" max="2" width="15" customWidth="1"/>
    <col min="3" max="3" width="15.25" customWidth="1"/>
    <col min="4" max="4" width="13.75" customWidth="1"/>
    <col min="5" max="5" width="11.5" customWidth="1"/>
    <col min="6" max="6" width="15.25" customWidth="1"/>
    <col min="7" max="7" width="16.125" customWidth="1"/>
    <col min="8" max="8" width="13" customWidth="1"/>
    <col min="9" max="9" width="10.875" customWidth="1"/>
  </cols>
  <sheetData>
    <row r="1" spans="1:9" ht="19.5" thickBot="1" x14ac:dyDescent="0.2">
      <c r="A1" s="39" t="s">
        <v>45</v>
      </c>
      <c r="B1" s="40"/>
      <c r="C1" s="40"/>
      <c r="D1" s="40"/>
      <c r="E1" s="40"/>
      <c r="F1" s="40"/>
      <c r="G1" s="40"/>
      <c r="H1" s="40"/>
      <c r="I1" s="41"/>
    </row>
    <row r="2" spans="1:9" ht="14.25" thickBot="1" x14ac:dyDescent="0.2">
      <c r="A2" s="33" t="s">
        <v>0</v>
      </c>
      <c r="B2" s="43" t="s">
        <v>36</v>
      </c>
      <c r="C2" s="44"/>
      <c r="D2" s="44"/>
      <c r="E2" s="45"/>
      <c r="F2" s="46" t="s">
        <v>38</v>
      </c>
      <c r="G2" s="47"/>
      <c r="H2" s="47"/>
      <c r="I2" s="48"/>
    </row>
    <row r="3" spans="1:9" ht="29.25" customHeight="1" thickBot="1" x14ac:dyDescent="0.2">
      <c r="A3" s="42"/>
      <c r="B3" s="21" t="s">
        <v>49</v>
      </c>
      <c r="C3" s="19" t="s">
        <v>35</v>
      </c>
      <c r="D3" s="19" t="s">
        <v>34</v>
      </c>
      <c r="E3" s="13" t="s">
        <v>37</v>
      </c>
      <c r="F3" s="21" t="s">
        <v>46</v>
      </c>
      <c r="G3" s="19" t="s">
        <v>35</v>
      </c>
      <c r="H3" s="19" t="s">
        <v>34</v>
      </c>
      <c r="I3" s="20" t="s">
        <v>37</v>
      </c>
    </row>
    <row r="4" spans="1:9" x14ac:dyDescent="0.15">
      <c r="A4" s="14" t="s">
        <v>43</v>
      </c>
      <c r="B4" s="3">
        <v>1844766</v>
      </c>
      <c r="C4" s="12">
        <v>1659343</v>
      </c>
      <c r="D4" s="12">
        <v>2234</v>
      </c>
      <c r="E4" s="22">
        <f>D4/C4</f>
        <v>1.3463159816867278E-3</v>
      </c>
      <c r="F4" s="29">
        <v>949496</v>
      </c>
      <c r="G4" s="12">
        <v>735127</v>
      </c>
      <c r="H4" s="12">
        <v>935</v>
      </c>
      <c r="I4" s="22">
        <f>H4/G4</f>
        <v>1.2718890749489544E-3</v>
      </c>
    </row>
    <row r="5" spans="1:9" x14ac:dyDescent="0.15">
      <c r="A5" s="15" t="s">
        <v>3</v>
      </c>
      <c r="B5" s="4">
        <v>113099</v>
      </c>
      <c r="C5" s="9">
        <v>102946</v>
      </c>
      <c r="D5" s="9">
        <v>5</v>
      </c>
      <c r="E5" s="27">
        <f t="shared" ref="E5:E32" si="0">D5/C5</f>
        <v>4.8569152759699261E-5</v>
      </c>
      <c r="F5" s="30">
        <v>87313</v>
      </c>
      <c r="G5" s="9">
        <v>65988</v>
      </c>
      <c r="H5" s="9">
        <v>8</v>
      </c>
      <c r="I5" s="27">
        <f t="shared" ref="I5:I32" si="1">H5/G5</f>
        <v>1.2123416378735527E-4</v>
      </c>
    </row>
    <row r="6" spans="1:9" x14ac:dyDescent="0.15">
      <c r="A6" s="15" t="s">
        <v>4</v>
      </c>
      <c r="B6" s="4">
        <v>68278</v>
      </c>
      <c r="C6" s="9">
        <v>50270</v>
      </c>
      <c r="D6" s="9">
        <v>99</v>
      </c>
      <c r="E6" s="27">
        <f t="shared" si="0"/>
        <v>1.9693654266958426E-3</v>
      </c>
      <c r="F6" s="30">
        <v>27750</v>
      </c>
      <c r="G6" s="9">
        <v>17073</v>
      </c>
      <c r="H6" s="9">
        <v>19</v>
      </c>
      <c r="I6" s="27">
        <f t="shared" si="1"/>
        <v>1.1128682715398582E-3</v>
      </c>
    </row>
    <row r="7" spans="1:9" x14ac:dyDescent="0.15">
      <c r="A7" s="15" t="s">
        <v>5</v>
      </c>
      <c r="B7" s="4">
        <v>18112</v>
      </c>
      <c r="C7" s="9">
        <v>12297</v>
      </c>
      <c r="D7" s="9">
        <v>1</v>
      </c>
      <c r="E7" s="27">
        <f t="shared" si="0"/>
        <v>8.1320647312352605E-5</v>
      </c>
      <c r="F7" s="30">
        <v>13546</v>
      </c>
      <c r="G7" s="9">
        <v>7616</v>
      </c>
      <c r="H7" s="9">
        <v>0</v>
      </c>
      <c r="I7" s="27">
        <f t="shared" si="1"/>
        <v>0</v>
      </c>
    </row>
    <row r="8" spans="1:9" x14ac:dyDescent="0.15">
      <c r="A8" s="15" t="s">
        <v>6</v>
      </c>
      <c r="B8" s="4">
        <v>30772</v>
      </c>
      <c r="C8" s="9">
        <v>25454</v>
      </c>
      <c r="D8" s="9">
        <v>0</v>
      </c>
      <c r="E8" s="27">
        <f t="shared" si="0"/>
        <v>0</v>
      </c>
      <c r="F8" s="30">
        <v>23963</v>
      </c>
      <c r="G8" s="9">
        <v>16202</v>
      </c>
      <c r="H8" s="9">
        <v>0</v>
      </c>
      <c r="I8" s="27">
        <f t="shared" si="1"/>
        <v>0</v>
      </c>
    </row>
    <row r="9" spans="1:9" x14ac:dyDescent="0.15">
      <c r="A9" s="15" t="s">
        <v>7</v>
      </c>
      <c r="B9" s="4">
        <v>22297</v>
      </c>
      <c r="C9" s="9">
        <v>26285</v>
      </c>
      <c r="D9" s="9">
        <v>15</v>
      </c>
      <c r="E9" s="27">
        <f t="shared" si="0"/>
        <v>5.7066768118698872E-4</v>
      </c>
      <c r="F9" s="30">
        <v>28710</v>
      </c>
      <c r="G9" s="9">
        <v>31660</v>
      </c>
      <c r="H9" s="9">
        <v>28</v>
      </c>
      <c r="I9" s="27">
        <f t="shared" si="1"/>
        <v>8.8439671509791531E-4</v>
      </c>
    </row>
    <row r="10" spans="1:9" x14ac:dyDescent="0.15">
      <c r="A10" s="15" t="s">
        <v>8</v>
      </c>
      <c r="B10" s="4">
        <v>16658</v>
      </c>
      <c r="C10" s="9">
        <v>14729</v>
      </c>
      <c r="D10" s="9">
        <v>0</v>
      </c>
      <c r="E10" s="27">
        <f t="shared" si="0"/>
        <v>0</v>
      </c>
      <c r="F10" s="30">
        <v>14553</v>
      </c>
      <c r="G10" s="9">
        <v>11295</v>
      </c>
      <c r="H10" s="9">
        <v>0</v>
      </c>
      <c r="I10" s="27">
        <f t="shared" si="1"/>
        <v>0</v>
      </c>
    </row>
    <row r="11" spans="1:9" x14ac:dyDescent="0.15">
      <c r="A11" s="15" t="s">
        <v>12</v>
      </c>
      <c r="B11" s="4">
        <v>228553</v>
      </c>
      <c r="C11" s="9">
        <v>203771</v>
      </c>
      <c r="D11" s="9">
        <v>75</v>
      </c>
      <c r="E11" s="27">
        <f t="shared" si="0"/>
        <v>3.6806022446766225E-4</v>
      </c>
      <c r="F11" s="30">
        <v>164628</v>
      </c>
      <c r="G11" s="9">
        <v>117086</v>
      </c>
      <c r="H11" s="9">
        <v>45</v>
      </c>
      <c r="I11" s="27">
        <f t="shared" si="1"/>
        <v>3.8433288352151412E-4</v>
      </c>
    </row>
    <row r="12" spans="1:9" x14ac:dyDescent="0.15">
      <c r="A12" s="15" t="s">
        <v>13</v>
      </c>
      <c r="B12" s="4">
        <v>10327</v>
      </c>
      <c r="C12" s="9">
        <v>7100</v>
      </c>
      <c r="D12" s="9">
        <v>11</v>
      </c>
      <c r="E12" s="27">
        <f t="shared" si="0"/>
        <v>1.5492957746478873E-3</v>
      </c>
      <c r="F12" s="30">
        <v>8932</v>
      </c>
      <c r="G12" s="9">
        <v>5385</v>
      </c>
      <c r="H12" s="9">
        <v>9</v>
      </c>
      <c r="I12" s="27">
        <f t="shared" si="1"/>
        <v>1.6713091922005571E-3</v>
      </c>
    </row>
    <row r="13" spans="1:9" x14ac:dyDescent="0.15">
      <c r="A13" s="15" t="s">
        <v>14</v>
      </c>
      <c r="B13" s="4">
        <v>89361</v>
      </c>
      <c r="C13" s="9">
        <v>83744</v>
      </c>
      <c r="D13" s="9">
        <v>44</v>
      </c>
      <c r="E13" s="27">
        <f t="shared" si="0"/>
        <v>5.2541077569736336E-4</v>
      </c>
      <c r="F13" s="30">
        <v>57758</v>
      </c>
      <c r="G13" s="9">
        <v>46952</v>
      </c>
      <c r="H13" s="9">
        <v>31</v>
      </c>
      <c r="I13" s="27">
        <f t="shared" si="1"/>
        <v>6.6024876469585958E-4</v>
      </c>
    </row>
    <row r="14" spans="1:9" x14ac:dyDescent="0.15">
      <c r="A14" s="15" t="s">
        <v>15</v>
      </c>
      <c r="B14" s="4">
        <v>17347</v>
      </c>
      <c r="C14" s="9">
        <v>15937</v>
      </c>
      <c r="D14" s="9">
        <v>34</v>
      </c>
      <c r="E14" s="27">
        <f t="shared" si="0"/>
        <v>2.1334002635376797E-3</v>
      </c>
      <c r="F14" s="30">
        <v>24483</v>
      </c>
      <c r="G14" s="9">
        <v>20732</v>
      </c>
      <c r="H14" s="9">
        <v>31</v>
      </c>
      <c r="I14" s="27">
        <f t="shared" si="1"/>
        <v>1.4952730079104766E-3</v>
      </c>
    </row>
    <row r="15" spans="1:9" x14ac:dyDescent="0.15">
      <c r="A15" s="15" t="s">
        <v>16</v>
      </c>
      <c r="B15" s="4">
        <v>169770</v>
      </c>
      <c r="C15" s="9">
        <v>158964</v>
      </c>
      <c r="D15" s="9">
        <v>3</v>
      </c>
      <c r="E15" s="27">
        <f t="shared" si="0"/>
        <v>1.8872197478674416E-5</v>
      </c>
      <c r="F15" s="30">
        <v>43505</v>
      </c>
      <c r="G15" s="9">
        <v>30536</v>
      </c>
      <c r="H15" s="9">
        <v>0</v>
      </c>
      <c r="I15" s="27">
        <f t="shared" si="1"/>
        <v>0</v>
      </c>
    </row>
    <row r="16" spans="1:9" x14ac:dyDescent="0.15">
      <c r="A16" s="15" t="s">
        <v>17</v>
      </c>
      <c r="B16" s="4">
        <v>184849</v>
      </c>
      <c r="C16" s="9">
        <v>183553</v>
      </c>
      <c r="D16" s="9">
        <v>26</v>
      </c>
      <c r="E16" s="27">
        <f t="shared" si="0"/>
        <v>1.4164846120738969E-4</v>
      </c>
      <c r="F16" s="30">
        <v>108481</v>
      </c>
      <c r="G16" s="9">
        <v>96247</v>
      </c>
      <c r="H16" s="9">
        <v>16</v>
      </c>
      <c r="I16" s="27">
        <f t="shared" si="1"/>
        <v>1.6623894770746101E-4</v>
      </c>
    </row>
    <row r="17" spans="1:9" x14ac:dyDescent="0.15">
      <c r="A17" s="15" t="s">
        <v>32</v>
      </c>
      <c r="B17" s="4">
        <v>154591</v>
      </c>
      <c r="C17" s="9">
        <v>145426</v>
      </c>
      <c r="D17" s="9">
        <v>149</v>
      </c>
      <c r="E17" s="27">
        <f t="shared" si="0"/>
        <v>1.024576073054337E-3</v>
      </c>
      <c r="F17" s="30">
        <v>103478</v>
      </c>
      <c r="G17" s="9">
        <v>78881</v>
      </c>
      <c r="H17" s="9">
        <v>80</v>
      </c>
      <c r="I17" s="27">
        <f t="shared" si="1"/>
        <v>1.014185925634817E-3</v>
      </c>
    </row>
    <row r="18" spans="1:9" x14ac:dyDescent="0.15">
      <c r="A18" s="15" t="s">
        <v>18</v>
      </c>
      <c r="B18" s="4">
        <v>174</v>
      </c>
      <c r="C18" s="9">
        <v>182</v>
      </c>
      <c r="D18" s="9">
        <v>0</v>
      </c>
      <c r="E18" s="27">
        <f t="shared" si="0"/>
        <v>0</v>
      </c>
      <c r="F18" s="30">
        <v>69</v>
      </c>
      <c r="G18" s="9">
        <v>47</v>
      </c>
      <c r="H18" s="9">
        <v>0</v>
      </c>
      <c r="I18" s="27">
        <f t="shared" si="1"/>
        <v>0</v>
      </c>
    </row>
    <row r="19" spans="1:9" x14ac:dyDescent="0.15">
      <c r="A19" s="15" t="s">
        <v>19</v>
      </c>
      <c r="B19" s="4">
        <v>115806</v>
      </c>
      <c r="C19" s="9">
        <v>73777</v>
      </c>
      <c r="D19" s="9">
        <v>1631</v>
      </c>
      <c r="E19" s="27">
        <f t="shared" si="0"/>
        <v>2.2107160768261112E-2</v>
      </c>
      <c r="F19" s="30">
        <v>52508</v>
      </c>
      <c r="G19" s="9">
        <v>30812</v>
      </c>
      <c r="H19" s="9">
        <v>644</v>
      </c>
      <c r="I19" s="27">
        <f t="shared" si="1"/>
        <v>2.0900947682721018E-2</v>
      </c>
    </row>
    <row r="20" spans="1:9" x14ac:dyDescent="0.15">
      <c r="A20" s="15" t="s">
        <v>20</v>
      </c>
      <c r="B20" s="4">
        <v>5653</v>
      </c>
      <c r="C20" s="9">
        <v>5046</v>
      </c>
      <c r="D20" s="9">
        <v>0</v>
      </c>
      <c r="E20" s="27">
        <f t="shared" si="0"/>
        <v>0</v>
      </c>
      <c r="F20" s="30">
        <v>1126</v>
      </c>
      <c r="G20" s="9">
        <v>921</v>
      </c>
      <c r="H20" s="9">
        <v>0</v>
      </c>
      <c r="I20" s="27">
        <f t="shared" si="1"/>
        <v>0</v>
      </c>
    </row>
    <row r="21" spans="1:9" x14ac:dyDescent="0.15">
      <c r="A21" s="15" t="s">
        <v>21</v>
      </c>
      <c r="B21" s="4">
        <v>10062</v>
      </c>
      <c r="C21" s="9">
        <v>8399</v>
      </c>
      <c r="D21" s="9">
        <v>1</v>
      </c>
      <c r="E21" s="27">
        <f t="shared" si="0"/>
        <v>1.1906179307060365E-4</v>
      </c>
      <c r="F21" s="30">
        <v>5288</v>
      </c>
      <c r="G21" s="9">
        <v>3429</v>
      </c>
      <c r="H21" s="9">
        <v>0</v>
      </c>
      <c r="I21" s="27">
        <f t="shared" si="1"/>
        <v>0</v>
      </c>
    </row>
    <row r="22" spans="1:9" x14ac:dyDescent="0.15">
      <c r="A22" s="15" t="s">
        <v>22</v>
      </c>
      <c r="B22" s="4">
        <v>42285</v>
      </c>
      <c r="C22" s="9">
        <v>50322</v>
      </c>
      <c r="D22" s="9">
        <v>0</v>
      </c>
      <c r="E22" s="27">
        <f t="shared" si="0"/>
        <v>0</v>
      </c>
      <c r="F22" s="30">
        <v>30799</v>
      </c>
      <c r="G22" s="9">
        <v>32843</v>
      </c>
      <c r="H22" s="9">
        <v>0</v>
      </c>
      <c r="I22" s="27">
        <f t="shared" si="1"/>
        <v>0</v>
      </c>
    </row>
    <row r="23" spans="1:9" x14ac:dyDescent="0.15">
      <c r="A23" s="15" t="s">
        <v>23</v>
      </c>
      <c r="B23" s="4">
        <v>120612</v>
      </c>
      <c r="C23" s="9">
        <v>118778</v>
      </c>
      <c r="D23" s="9">
        <v>17</v>
      </c>
      <c r="E23" s="27">
        <f t="shared" si="0"/>
        <v>1.4312414756941522E-4</v>
      </c>
      <c r="F23" s="30">
        <v>41891</v>
      </c>
      <c r="G23" s="9">
        <v>37726</v>
      </c>
      <c r="H23" s="9">
        <v>8</v>
      </c>
      <c r="I23" s="27">
        <f t="shared" si="1"/>
        <v>2.1205534644542227E-4</v>
      </c>
    </row>
    <row r="24" spans="1:9" x14ac:dyDescent="0.15">
      <c r="A24" s="15" t="s">
        <v>24</v>
      </c>
      <c r="B24" s="4">
        <v>102770</v>
      </c>
      <c r="C24" s="9">
        <v>79874</v>
      </c>
      <c r="D24" s="9">
        <v>47</v>
      </c>
      <c r="E24" s="27">
        <f t="shared" si="0"/>
        <v>5.8842677216616171E-4</v>
      </c>
      <c r="F24" s="30">
        <v>20391</v>
      </c>
      <c r="G24" s="9">
        <v>13079</v>
      </c>
      <c r="H24" s="9">
        <v>2</v>
      </c>
      <c r="I24" s="27">
        <f t="shared" si="1"/>
        <v>1.529168896704641E-4</v>
      </c>
    </row>
    <row r="25" spans="1:9" x14ac:dyDescent="0.15">
      <c r="A25" s="15" t="s">
        <v>25</v>
      </c>
      <c r="B25" s="4">
        <v>13123</v>
      </c>
      <c r="C25" s="9">
        <v>12599</v>
      </c>
      <c r="D25" s="9">
        <v>0</v>
      </c>
      <c r="E25" s="27">
        <f t="shared" si="0"/>
        <v>0</v>
      </c>
      <c r="F25" s="30">
        <v>2526</v>
      </c>
      <c r="G25" s="9">
        <v>461</v>
      </c>
      <c r="H25" s="9">
        <v>0</v>
      </c>
      <c r="I25" s="27">
        <f t="shared" si="1"/>
        <v>0</v>
      </c>
    </row>
    <row r="26" spans="1:9" x14ac:dyDescent="0.15">
      <c r="A26" s="15" t="s">
        <v>26</v>
      </c>
      <c r="B26" s="4">
        <v>136244</v>
      </c>
      <c r="C26" s="9">
        <v>124668</v>
      </c>
      <c r="D26" s="9">
        <v>0</v>
      </c>
      <c r="E26" s="27">
        <f t="shared" si="0"/>
        <v>0</v>
      </c>
      <c r="F26" s="30">
        <v>48327</v>
      </c>
      <c r="G26" s="9">
        <v>39228</v>
      </c>
      <c r="H26" s="9">
        <v>0</v>
      </c>
      <c r="I26" s="27">
        <f t="shared" si="1"/>
        <v>0</v>
      </c>
    </row>
    <row r="27" spans="1:9" x14ac:dyDescent="0.15">
      <c r="A27" s="15" t="s">
        <v>27</v>
      </c>
      <c r="B27" s="4">
        <v>91525</v>
      </c>
      <c r="C27" s="9">
        <v>73217</v>
      </c>
      <c r="D27" s="9">
        <v>0</v>
      </c>
      <c r="E27" s="27">
        <f t="shared" si="0"/>
        <v>0</v>
      </c>
      <c r="F27" s="30">
        <v>18877</v>
      </c>
      <c r="G27" s="9">
        <v>13754</v>
      </c>
      <c r="H27" s="9">
        <v>0</v>
      </c>
      <c r="I27" s="27">
        <f t="shared" si="1"/>
        <v>0</v>
      </c>
    </row>
    <row r="28" spans="1:9" x14ac:dyDescent="0.15">
      <c r="A28" s="15" t="s">
        <v>28</v>
      </c>
      <c r="B28" s="4">
        <v>14626</v>
      </c>
      <c r="C28" s="9">
        <v>12777</v>
      </c>
      <c r="D28" s="9">
        <v>62</v>
      </c>
      <c r="E28" s="27">
        <f t="shared" si="0"/>
        <v>4.8524692807388279E-3</v>
      </c>
      <c r="F28" s="30">
        <v>5466</v>
      </c>
      <c r="G28" s="9">
        <v>3835</v>
      </c>
      <c r="H28" s="9">
        <v>13</v>
      </c>
      <c r="I28" s="27">
        <f t="shared" si="1"/>
        <v>3.3898305084745762E-3</v>
      </c>
    </row>
    <row r="29" spans="1:9" x14ac:dyDescent="0.15">
      <c r="A29" s="15" t="s">
        <v>29</v>
      </c>
      <c r="B29" s="4">
        <v>18835</v>
      </c>
      <c r="C29" s="9">
        <v>18025</v>
      </c>
      <c r="D29" s="9">
        <v>14</v>
      </c>
      <c r="E29" s="27">
        <f t="shared" si="0"/>
        <v>7.7669902912621365E-4</v>
      </c>
      <c r="F29" s="30">
        <v>4637</v>
      </c>
      <c r="G29" s="9">
        <v>3753</v>
      </c>
      <c r="H29" s="9">
        <v>1</v>
      </c>
      <c r="I29" s="27">
        <f t="shared" si="1"/>
        <v>2.664535038635758E-4</v>
      </c>
    </row>
    <row r="30" spans="1:9" x14ac:dyDescent="0.15">
      <c r="A30" s="15" t="s">
        <v>30</v>
      </c>
      <c r="B30" s="4">
        <v>48477</v>
      </c>
      <c r="C30" s="9">
        <v>50760</v>
      </c>
      <c r="D30" s="9">
        <v>0</v>
      </c>
      <c r="E30" s="27">
        <f t="shared" si="0"/>
        <v>0</v>
      </c>
      <c r="F30" s="30">
        <v>10483</v>
      </c>
      <c r="G30" s="9">
        <v>9578</v>
      </c>
      <c r="H30" s="9">
        <v>0</v>
      </c>
      <c r="I30" s="27">
        <f t="shared" si="1"/>
        <v>0</v>
      </c>
    </row>
    <row r="31" spans="1:9" x14ac:dyDescent="0.15">
      <c r="A31" s="15" t="s">
        <v>31</v>
      </c>
      <c r="B31" s="4">
        <v>558</v>
      </c>
      <c r="C31" s="9">
        <v>442</v>
      </c>
      <c r="D31" s="9">
        <v>0</v>
      </c>
      <c r="E31" s="27">
        <f t="shared" si="0"/>
        <v>0</v>
      </c>
      <c r="F31" s="30">
        <v>6</v>
      </c>
      <c r="G31" s="9">
        <v>7</v>
      </c>
      <c r="H31" s="9">
        <v>0</v>
      </c>
      <c r="I31" s="27">
        <f t="shared" si="1"/>
        <v>0</v>
      </c>
    </row>
    <row r="32" spans="1:9" ht="14.25" thickBot="1" x14ac:dyDescent="0.2">
      <c r="A32" s="16" t="s">
        <v>33</v>
      </c>
      <c r="B32" s="5">
        <v>2</v>
      </c>
      <c r="C32" s="11">
        <v>1</v>
      </c>
      <c r="D32" s="11">
        <v>0</v>
      </c>
      <c r="E32" s="28">
        <f t="shared" si="0"/>
        <v>0</v>
      </c>
      <c r="F32" s="31">
        <v>2</v>
      </c>
      <c r="G32" s="11">
        <v>1</v>
      </c>
      <c r="H32" s="11">
        <v>0</v>
      </c>
      <c r="I32" s="28">
        <f t="shared" si="1"/>
        <v>0</v>
      </c>
    </row>
    <row r="33" spans="1:9" ht="17.25" customHeight="1" thickBot="1" x14ac:dyDescent="0.2">
      <c r="A33" s="49" t="s">
        <v>48</v>
      </c>
      <c r="B33" s="50"/>
      <c r="C33" s="50"/>
      <c r="D33" s="50"/>
      <c r="E33" s="50"/>
      <c r="F33" s="50"/>
      <c r="G33" s="50"/>
      <c r="H33" s="50"/>
      <c r="I33" s="51"/>
    </row>
  </sheetData>
  <mergeCells count="5">
    <mergeCell ref="A1:I1"/>
    <mergeCell ref="A2:A3"/>
    <mergeCell ref="B2:E2"/>
    <mergeCell ref="F2:I2"/>
    <mergeCell ref="A33:I3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附件2总体情况</vt:lpstr>
      <vt:lpstr>附件3贫困残疾人</vt:lpstr>
      <vt:lpstr>附件2总体情况!Print_Area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2018-02-23T02:29:49Z</dcterms:modified>
</cp:coreProperties>
</file>