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80" windowWidth="19200" windowHeight="11550" activeTab="1"/>
  </bookViews>
  <sheets>
    <sheet name="附件2总体情况" sheetId="2" r:id="rId1"/>
    <sheet name="附件3贫困残疾人" sheetId="4" r:id="rId2"/>
  </sheets>
  <definedNames>
    <definedName name="_xlnm._FilterDatabase" localSheetId="0" hidden="1">附件2总体情况!$A$5:$H$5</definedName>
    <definedName name="_GoBack" localSheetId="1">附件3贫困残疾人!$B$23</definedName>
    <definedName name="_xlnm.Print_Area" localSheetId="0">附件2总体情况!$A$2:$H$38</definedName>
    <definedName name="_xlnm.Print_Area" localSheetId="1">附件3贫困残疾人!$A$2:$I$34</definedName>
  </definedNames>
  <calcPr calcId="145621"/>
</workbook>
</file>

<file path=xl/calcChain.xml><?xml version="1.0" encoding="utf-8"?>
<calcChain xmlns="http://schemas.openxmlformats.org/spreadsheetml/2006/main">
  <c r="I6" i="4" l="1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5" i="4"/>
  <c r="H6" i="2" l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5" i="2"/>
</calcChain>
</file>

<file path=xl/sharedStrings.xml><?xml version="1.0" encoding="utf-8"?>
<sst xmlns="http://schemas.openxmlformats.org/spreadsheetml/2006/main" count="126" uniqueCount="87">
  <si>
    <t>地区</t>
    <phoneticPr fontId="3" type="noConversion"/>
  </si>
  <si>
    <t>北  京</t>
  </si>
  <si>
    <t>天  津</t>
  </si>
  <si>
    <t>河  北</t>
  </si>
  <si>
    <t>山  西</t>
  </si>
  <si>
    <t>内蒙古</t>
  </si>
  <si>
    <t>辽  宁</t>
  </si>
  <si>
    <t>吉  林</t>
  </si>
  <si>
    <t>黑龙江</t>
  </si>
  <si>
    <t>上  海</t>
  </si>
  <si>
    <t>江  苏</t>
  </si>
  <si>
    <t>浙  江</t>
  </si>
  <si>
    <t>安  徽</t>
  </si>
  <si>
    <t>福  建</t>
  </si>
  <si>
    <t>江  西</t>
  </si>
  <si>
    <t>山  东</t>
  </si>
  <si>
    <t>河  南</t>
  </si>
  <si>
    <t>湖  北</t>
  </si>
  <si>
    <t>广  东</t>
  </si>
  <si>
    <t>广  西</t>
  </si>
  <si>
    <t>海  南</t>
  </si>
  <si>
    <t>重  庆</t>
  </si>
  <si>
    <t>四  川</t>
  </si>
  <si>
    <t>贵  州</t>
  </si>
  <si>
    <t>云  南</t>
  </si>
  <si>
    <t>西  藏</t>
  </si>
  <si>
    <t>陕  西</t>
  </si>
  <si>
    <t>甘  肃</t>
  </si>
  <si>
    <t>青  海</t>
  </si>
  <si>
    <t>宁  夏</t>
  </si>
  <si>
    <t>新  疆</t>
  </si>
  <si>
    <t>兵  团</t>
  </si>
  <si>
    <t>湖  南</t>
    <phoneticPr fontId="3" type="noConversion"/>
  </si>
  <si>
    <t>垦  区</t>
    <phoneticPr fontId="3" type="noConversion"/>
  </si>
  <si>
    <t>得到康复服务</t>
    <phoneticPr fontId="1" type="noConversion"/>
  </si>
  <si>
    <t>2016年动态更新中有康复需求</t>
    <phoneticPr fontId="1" type="noConversion"/>
  </si>
  <si>
    <t>实际有康复需求</t>
    <phoneticPr fontId="1" type="noConversion"/>
  </si>
  <si>
    <t>国家建档立卡贫困残疾人（单位：人，%）</t>
    <phoneticPr fontId="1" type="noConversion"/>
  </si>
  <si>
    <t>康复服务率</t>
    <phoneticPr fontId="1" type="noConversion"/>
  </si>
  <si>
    <t>因病致（返）贫残疾人（单位：人，%）</t>
    <phoneticPr fontId="1" type="noConversion"/>
  </si>
  <si>
    <t>康复服务率</t>
    <phoneticPr fontId="1" type="noConversion"/>
  </si>
  <si>
    <t>2016年动态更新中有康复需求</t>
    <phoneticPr fontId="1" type="noConversion"/>
  </si>
  <si>
    <t>康复服务率</t>
    <phoneticPr fontId="1" type="noConversion"/>
  </si>
  <si>
    <t>总体康复服务情况（单位：人，%）</t>
    <phoneticPr fontId="1" type="noConversion"/>
  </si>
  <si>
    <t>辅助器具适配服务情况（单位：人，%）</t>
    <phoneticPr fontId="1" type="noConversion"/>
  </si>
  <si>
    <t>有需求人数</t>
  </si>
  <si>
    <t>建档立卡服务率</t>
  </si>
  <si>
    <t>因病致贫服务率</t>
  </si>
  <si>
    <t>服务率</t>
  </si>
  <si>
    <t>得到服务人数</t>
  </si>
  <si>
    <t>合计</t>
  </si>
  <si>
    <t>河北省</t>
  </si>
  <si>
    <t>山西省</t>
  </si>
  <si>
    <t>内蒙古自治区</t>
  </si>
  <si>
    <t>辽宁省</t>
  </si>
  <si>
    <t>吉林省</t>
  </si>
  <si>
    <t>黑龙江省</t>
  </si>
  <si>
    <t>江苏省</t>
  </si>
  <si>
    <t>浙江省</t>
  </si>
  <si>
    <t>安徽省</t>
  </si>
  <si>
    <t>福建省</t>
  </si>
  <si>
    <t>江西省</t>
  </si>
  <si>
    <t>山东省</t>
  </si>
  <si>
    <t>河南省</t>
  </si>
  <si>
    <t>湖北省</t>
  </si>
  <si>
    <t>湖南省</t>
  </si>
  <si>
    <t>广东省</t>
  </si>
  <si>
    <t>广西壮族自治区</t>
  </si>
  <si>
    <t>海南省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</si>
  <si>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</si>
  <si>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</si>
  <si>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</si>
  <si>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</si>
  <si>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</si>
  <si>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</si>
  <si>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</si>
  <si>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</si>
  <si>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</si>
  <si>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</si>
  <si>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>新疆生产建设兵团</t>
  </si>
  <si>
    <t>黑龙江垦区</t>
  </si>
  <si>
    <t>全 国</t>
    <phoneticPr fontId="1" type="noConversion"/>
  </si>
  <si>
    <t>全 国</t>
    <phoneticPr fontId="1" type="noConversion"/>
  </si>
  <si>
    <t>2017年12月贫困残疾人康复服务情况（截至12月31日）</t>
    <phoneticPr fontId="1" type="noConversion"/>
  </si>
  <si>
    <t>2017年12月残疾人康复服务情况（截至12月31日）</t>
    <phoneticPr fontId="1" type="noConversion"/>
  </si>
  <si>
    <t>-</t>
    <phoneticPr fontId="1" type="noConversion"/>
  </si>
  <si>
    <t>注：北京、天津、上海、江苏、浙江不通报贫困残疾人服务情况。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</si>
</sst>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_);[Red]\(0\)"/>
  </numFmts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name val="黑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name val="黑体"/>
      <family val="3"/>
      <charset val="134"/>
    </font>
    <font>
      <b/>
      <sz val="14"/>
      <color theme="1"/>
      <name val="方正小标宋简体"/>
      <family val="4"/>
      <charset val="134"/>
    </font>
    <font>
      <sz val="10"/>
      <color rgb="FF000000"/>
      <name val="方正小标宋简体"/>
      <family val="4"/>
      <charset val="134"/>
    </font>
    <font>
      <sz val="9"/>
      <color indexed="8"/>
      <name val="宋体"/>
      <family val="3"/>
      <charset val="134"/>
    </font>
    <font>
      <b/>
      <sz val="10"/>
      <color theme="1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0" xfId="0" applyFont="1">
      <alignment vertical="center"/>
    </xf>
    <xf numFmtId="177" fontId="7" fillId="0" borderId="1" xfId="0" applyNumberFormat="1" applyFont="1" applyBorder="1" applyAlignment="1">
      <alignment horizontal="center" vertical="center"/>
    </xf>
    <xf numFmtId="10" fontId="7" fillId="0" borderId="10" xfId="0" applyNumberFormat="1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7" fontId="7" fillId="0" borderId="3" xfId="0" applyNumberFormat="1" applyFont="1" applyBorder="1" applyAlignment="1">
      <alignment horizontal="center" vertical="center"/>
    </xf>
    <xf numFmtId="10" fontId="7" fillId="0" borderId="15" xfId="0" applyNumberFormat="1" applyFont="1" applyBorder="1" applyAlignment="1">
      <alignment horizontal="center" vertical="center"/>
    </xf>
    <xf numFmtId="10" fontId="7" fillId="0" borderId="17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7" fontId="7" fillId="0" borderId="13" xfId="0" applyNumberFormat="1" applyFont="1" applyBorder="1" applyAlignment="1">
      <alignment horizontal="center" vertical="center"/>
    </xf>
    <xf numFmtId="177" fontId="7" fillId="0" borderId="19" xfId="0" applyNumberFormat="1" applyFont="1" applyBorder="1" applyAlignment="1">
      <alignment horizontal="center" vertical="center"/>
    </xf>
    <xf numFmtId="10" fontId="7" fillId="0" borderId="20" xfId="0" applyNumberFormat="1" applyFont="1" applyBorder="1" applyAlignment="1">
      <alignment horizontal="center" vertical="center"/>
    </xf>
    <xf numFmtId="177" fontId="7" fillId="0" borderId="16" xfId="0" applyNumberFormat="1" applyFont="1" applyBorder="1" applyAlignment="1">
      <alignment horizontal="center" vertical="center"/>
    </xf>
    <xf numFmtId="0" fontId="0" fillId="0" borderId="13" xfId="0" applyBorder="1">
      <alignment vertical="center"/>
    </xf>
    <xf numFmtId="0" fontId="8" fillId="3" borderId="13" xfId="0" applyNumberFormat="1" applyFont="1" applyFill="1" applyBorder="1" applyAlignment="1">
      <alignment horizontal="center" vertical="center"/>
    </xf>
    <xf numFmtId="10" fontId="8" fillId="3" borderId="13" xfId="0" applyNumberFormat="1" applyFont="1" applyFill="1" applyBorder="1" applyAlignment="1">
      <alignment horizontal="center" vertical="center"/>
    </xf>
    <xf numFmtId="10" fontId="8" fillId="2" borderId="13" xfId="0" applyNumberFormat="1" applyFont="1" applyFill="1" applyBorder="1" applyAlignment="1">
      <alignment horizontal="right" vertical="center"/>
    </xf>
    <xf numFmtId="176" fontId="8" fillId="2" borderId="13" xfId="0" applyNumberFormat="1" applyFont="1" applyFill="1" applyBorder="1" applyAlignment="1">
      <alignment horizontal="right" vertical="center"/>
    </xf>
    <xf numFmtId="0" fontId="0" fillId="0" borderId="22" xfId="0" applyBorder="1">
      <alignment vertical="center"/>
    </xf>
    <xf numFmtId="0" fontId="0" fillId="0" borderId="19" xfId="0" applyBorder="1">
      <alignment vertical="center"/>
    </xf>
    <xf numFmtId="0" fontId="4" fillId="0" borderId="18" xfId="0" applyFont="1" applyBorder="1">
      <alignment vertical="center"/>
    </xf>
    <xf numFmtId="177" fontId="7" fillId="0" borderId="14" xfId="0" applyNumberFormat="1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0" fontId="7" fillId="0" borderId="32" xfId="0" applyNumberFormat="1" applyFont="1" applyBorder="1" applyAlignment="1">
      <alignment horizontal="center" vertical="center"/>
    </xf>
    <xf numFmtId="10" fontId="7" fillId="0" borderId="33" xfId="0" applyNumberFormat="1" applyFont="1" applyBorder="1" applyAlignment="1">
      <alignment horizontal="center" vertical="center"/>
    </xf>
    <xf numFmtId="177" fontId="7" fillId="0" borderId="34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0" fillId="0" borderId="12" xfId="0" applyBorder="1">
      <alignment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8" fillId="3" borderId="13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177" fontId="7" fillId="0" borderId="26" xfId="0" applyNumberFormat="1" applyFont="1" applyBorder="1" applyAlignment="1">
      <alignment horizontal="center" vertical="center"/>
    </xf>
    <xf numFmtId="10" fontId="7" fillId="0" borderId="27" xfId="0" applyNumberFormat="1" applyFont="1" applyBorder="1" applyAlignment="1">
      <alignment horizontal="center" vertical="center"/>
    </xf>
    <xf numFmtId="0" fontId="9" fillId="0" borderId="36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26" workbookViewId="0">
      <selection activeCell="K32" sqref="K32"/>
    </sheetView>
  </sheetViews>
  <sheetFormatPr defaultRowHeight="13.5" x14ac:dyDescent="0.15"/>
  <cols>
    <col min="2" max="2" width="16.5" customWidth="1"/>
    <col min="3" max="3" width="15.25" customWidth="1"/>
    <col min="4" max="4" width="14.125" customWidth="1"/>
    <col min="5" max="5" width="12" customWidth="1"/>
    <col min="6" max="6" width="16" customWidth="1"/>
    <col min="7" max="7" width="14" customWidth="1"/>
    <col min="8" max="8" width="12.375" customWidth="1"/>
  </cols>
  <sheetData>
    <row r="1" spans="1:8" x14ac:dyDescent="0.15">
      <c r="A1" s="2"/>
      <c r="B1" s="2"/>
      <c r="C1" s="2"/>
      <c r="D1" s="2"/>
      <c r="E1" s="2"/>
      <c r="F1" s="2"/>
      <c r="G1" s="2"/>
      <c r="H1" s="2"/>
    </row>
    <row r="2" spans="1:8" ht="19.5" customHeight="1" thickBot="1" x14ac:dyDescent="0.2">
      <c r="A2" s="44" t="s">
        <v>84</v>
      </c>
      <c r="B2" s="44"/>
      <c r="C2" s="44"/>
      <c r="D2" s="44"/>
      <c r="E2" s="44"/>
      <c r="F2" s="44"/>
      <c r="G2" s="44"/>
      <c r="H2" s="44"/>
    </row>
    <row r="3" spans="1:8" ht="17.25" customHeight="1" thickBot="1" x14ac:dyDescent="0.2">
      <c r="A3" s="45" t="s">
        <v>0</v>
      </c>
      <c r="B3" s="47" t="s">
        <v>43</v>
      </c>
      <c r="C3" s="48"/>
      <c r="D3" s="48"/>
      <c r="E3" s="49"/>
      <c r="F3" s="50" t="s">
        <v>44</v>
      </c>
      <c r="G3" s="48"/>
      <c r="H3" s="49"/>
    </row>
    <row r="4" spans="1:8" ht="28.5" customHeight="1" thickBot="1" x14ac:dyDescent="0.2">
      <c r="A4" s="46"/>
      <c r="B4" s="14" t="s">
        <v>41</v>
      </c>
      <c r="C4" s="15" t="s">
        <v>36</v>
      </c>
      <c r="D4" s="15" t="s">
        <v>34</v>
      </c>
      <c r="E4" s="16" t="s">
        <v>42</v>
      </c>
      <c r="F4" s="14" t="s">
        <v>41</v>
      </c>
      <c r="G4" s="15" t="s">
        <v>34</v>
      </c>
      <c r="H4" s="16" t="s">
        <v>40</v>
      </c>
    </row>
    <row r="5" spans="1:8" ht="13.5" customHeight="1" x14ac:dyDescent="0.15">
      <c r="A5" s="62" t="s">
        <v>81</v>
      </c>
      <c r="B5" s="3">
        <v>13842670</v>
      </c>
      <c r="C5" s="29">
        <v>13677495</v>
      </c>
      <c r="D5" s="29">
        <v>8546661</v>
      </c>
      <c r="E5" s="4">
        <v>0.6248703435826517</v>
      </c>
      <c r="F5" s="3">
        <v>7107937</v>
      </c>
      <c r="G5" s="29">
        <v>2443665</v>
      </c>
      <c r="H5" s="4">
        <f>G5/F5</f>
        <v>0.34379384623133269</v>
      </c>
    </row>
    <row r="6" spans="1:8" x14ac:dyDescent="0.15">
      <c r="A6" s="35" t="s">
        <v>1</v>
      </c>
      <c r="B6" s="5">
        <v>206477</v>
      </c>
      <c r="C6" s="18">
        <v>207993</v>
      </c>
      <c r="D6" s="18">
        <v>173806</v>
      </c>
      <c r="E6" s="19">
        <v>0.83563389152519552</v>
      </c>
      <c r="F6" s="5">
        <v>86134</v>
      </c>
      <c r="G6" s="18">
        <v>25009</v>
      </c>
      <c r="H6" s="12">
        <f>G6/F6</f>
        <v>0.29034991989226089</v>
      </c>
    </row>
    <row r="7" spans="1:8" x14ac:dyDescent="0.15">
      <c r="A7" s="35" t="s">
        <v>2</v>
      </c>
      <c r="B7" s="5">
        <v>84076</v>
      </c>
      <c r="C7" s="18">
        <v>85727</v>
      </c>
      <c r="D7" s="18">
        <v>60764</v>
      </c>
      <c r="E7" s="19">
        <v>0.70880819345130475</v>
      </c>
      <c r="F7" s="5">
        <v>38997</v>
      </c>
      <c r="G7" s="18">
        <v>19601</v>
      </c>
      <c r="H7" s="12">
        <f>G7/F7</f>
        <v>0.5026284073133831</v>
      </c>
    </row>
    <row r="8" spans="1:8" x14ac:dyDescent="0.15">
      <c r="A8" s="35" t="s">
        <v>3</v>
      </c>
      <c r="B8" s="5">
        <v>714782</v>
      </c>
      <c r="C8" s="18">
        <v>678529</v>
      </c>
      <c r="D8" s="18">
        <v>342781</v>
      </c>
      <c r="E8" s="19">
        <v>0.50518253457110895</v>
      </c>
      <c r="F8" s="5">
        <v>389297</v>
      </c>
      <c r="G8" s="18">
        <v>147690</v>
      </c>
      <c r="H8" s="12">
        <f>G8/F8</f>
        <v>0.37937615753524945</v>
      </c>
    </row>
    <row r="9" spans="1:8" x14ac:dyDescent="0.15">
      <c r="A9" s="35" t="s">
        <v>4</v>
      </c>
      <c r="B9" s="5">
        <v>434877</v>
      </c>
      <c r="C9" s="18">
        <v>375444</v>
      </c>
      <c r="D9" s="18">
        <v>281188</v>
      </c>
      <c r="E9" s="19">
        <v>0.74894791233845792</v>
      </c>
      <c r="F9" s="5">
        <v>252542</v>
      </c>
      <c r="G9" s="18">
        <v>108163</v>
      </c>
      <c r="H9" s="12">
        <f>G9/F9</f>
        <v>0.42829707533796357</v>
      </c>
    </row>
    <row r="10" spans="1:8" x14ac:dyDescent="0.15">
      <c r="A10" s="35" t="s">
        <v>5</v>
      </c>
      <c r="B10" s="5">
        <v>262496</v>
      </c>
      <c r="C10" s="18">
        <v>243889</v>
      </c>
      <c r="D10" s="18">
        <v>104332</v>
      </c>
      <c r="E10" s="19">
        <v>0.42778477094087886</v>
      </c>
      <c r="F10" s="5">
        <v>126101</v>
      </c>
      <c r="G10" s="18">
        <v>54420</v>
      </c>
      <c r="H10" s="12">
        <f>G10/F10</f>
        <v>0.43155882982688482</v>
      </c>
    </row>
    <row r="11" spans="1:8" x14ac:dyDescent="0.15">
      <c r="A11" s="35" t="s">
        <v>6</v>
      </c>
      <c r="B11" s="5">
        <v>358429</v>
      </c>
      <c r="C11" s="18">
        <v>368286</v>
      </c>
      <c r="D11" s="18">
        <v>206905</v>
      </c>
      <c r="E11" s="19">
        <v>0.56180522745909434</v>
      </c>
      <c r="F11" s="5">
        <v>198212</v>
      </c>
      <c r="G11" s="18">
        <v>77250</v>
      </c>
      <c r="H11" s="12">
        <f>G11/F11</f>
        <v>0.38973422396222229</v>
      </c>
    </row>
    <row r="12" spans="1:8" x14ac:dyDescent="0.15">
      <c r="A12" s="35" t="s">
        <v>7</v>
      </c>
      <c r="B12" s="5">
        <v>218114</v>
      </c>
      <c r="C12" s="18">
        <v>222592</v>
      </c>
      <c r="D12" s="18">
        <v>154226</v>
      </c>
      <c r="E12" s="19">
        <v>0.69286407418056351</v>
      </c>
      <c r="F12" s="5">
        <v>112908</v>
      </c>
      <c r="G12" s="18">
        <v>63417</v>
      </c>
      <c r="H12" s="12">
        <f>G12/F12</f>
        <v>0.56166967796790312</v>
      </c>
    </row>
    <row r="13" spans="1:8" x14ac:dyDescent="0.15">
      <c r="A13" s="35" t="s">
        <v>8</v>
      </c>
      <c r="B13" s="5">
        <v>290949</v>
      </c>
      <c r="C13" s="18">
        <v>335072</v>
      </c>
      <c r="D13" s="18">
        <v>81732</v>
      </c>
      <c r="E13" s="19">
        <v>0.24392369401203323</v>
      </c>
      <c r="F13" s="5">
        <v>161869</v>
      </c>
      <c r="G13" s="18">
        <v>35748</v>
      </c>
      <c r="H13" s="12">
        <f>G13/F13</f>
        <v>0.22084525140700195</v>
      </c>
    </row>
    <row r="14" spans="1:8" x14ac:dyDescent="0.15">
      <c r="A14" s="35" t="s">
        <v>9</v>
      </c>
      <c r="B14" s="5">
        <v>276129</v>
      </c>
      <c r="C14" s="18">
        <v>216349</v>
      </c>
      <c r="D14" s="18">
        <v>215804</v>
      </c>
      <c r="E14" s="19">
        <v>0.99748092202875904</v>
      </c>
      <c r="F14" s="5">
        <v>175278</v>
      </c>
      <c r="G14" s="18">
        <v>55767</v>
      </c>
      <c r="H14" s="12">
        <f>G14/F14</f>
        <v>0.31816314654434669</v>
      </c>
    </row>
    <row r="15" spans="1:8" x14ac:dyDescent="0.15">
      <c r="A15" s="35" t="s">
        <v>10</v>
      </c>
      <c r="B15" s="5">
        <v>530403</v>
      </c>
      <c r="C15" s="18">
        <v>439211</v>
      </c>
      <c r="D15" s="18">
        <v>383743</v>
      </c>
      <c r="E15" s="19">
        <v>0.87370990252976355</v>
      </c>
      <c r="F15" s="5">
        <v>285236</v>
      </c>
      <c r="G15" s="18">
        <v>162773</v>
      </c>
      <c r="H15" s="12">
        <f>G15/F15</f>
        <v>0.57066078615602522</v>
      </c>
    </row>
    <row r="16" spans="1:8" s="1" customFormat="1" x14ac:dyDescent="0.15">
      <c r="A16" s="35" t="s">
        <v>11</v>
      </c>
      <c r="B16" s="5">
        <v>472141</v>
      </c>
      <c r="C16" s="18">
        <v>568178</v>
      </c>
      <c r="D16" s="18">
        <v>564584</v>
      </c>
      <c r="E16" s="19">
        <v>0.99367451749275759</v>
      </c>
      <c r="F16" s="5">
        <v>158584</v>
      </c>
      <c r="G16" s="18">
        <v>88788</v>
      </c>
      <c r="H16" s="12">
        <f>G16/F16</f>
        <v>0.55987993744640063</v>
      </c>
    </row>
    <row r="17" spans="1:8" x14ac:dyDescent="0.15">
      <c r="A17" s="35" t="s">
        <v>12</v>
      </c>
      <c r="B17" s="5">
        <v>1125881</v>
      </c>
      <c r="C17" s="18">
        <v>1148149</v>
      </c>
      <c r="D17" s="18">
        <v>709632</v>
      </c>
      <c r="E17" s="19">
        <v>0.61806612207997391</v>
      </c>
      <c r="F17" s="5">
        <v>563447</v>
      </c>
      <c r="G17" s="18">
        <v>81665</v>
      </c>
      <c r="H17" s="12">
        <f>G17/F17</f>
        <v>0.14493821069239876</v>
      </c>
    </row>
    <row r="18" spans="1:8" x14ac:dyDescent="0.15">
      <c r="A18" s="35" t="s">
        <v>13</v>
      </c>
      <c r="B18" s="5">
        <v>361174</v>
      </c>
      <c r="C18" s="18">
        <v>276365</v>
      </c>
      <c r="D18" s="18">
        <v>160540</v>
      </c>
      <c r="E18" s="19">
        <v>0.58089844951422942</v>
      </c>
      <c r="F18" s="5">
        <v>149895</v>
      </c>
      <c r="G18" s="18">
        <v>15398</v>
      </c>
      <c r="H18" s="12">
        <f>G18/F18</f>
        <v>0.10272524100203476</v>
      </c>
    </row>
    <row r="19" spans="1:8" x14ac:dyDescent="0.15">
      <c r="A19" s="35" t="s">
        <v>14</v>
      </c>
      <c r="B19" s="5">
        <v>547409</v>
      </c>
      <c r="C19" s="18">
        <v>444988</v>
      </c>
      <c r="D19" s="18">
        <v>230997</v>
      </c>
      <c r="E19" s="19">
        <v>0.51910838045070873</v>
      </c>
      <c r="F19" s="5">
        <v>307166</v>
      </c>
      <c r="G19" s="18">
        <v>150870</v>
      </c>
      <c r="H19" s="12">
        <f>G19/F19</f>
        <v>0.49116764225207216</v>
      </c>
    </row>
    <row r="20" spans="1:8" x14ac:dyDescent="0.15">
      <c r="A20" s="35" t="s">
        <v>15</v>
      </c>
      <c r="B20" s="5">
        <v>434071</v>
      </c>
      <c r="C20" s="18">
        <v>407164</v>
      </c>
      <c r="D20" s="18">
        <v>383237</v>
      </c>
      <c r="E20" s="19">
        <v>0.9412349814816634</v>
      </c>
      <c r="F20" s="5">
        <v>354906</v>
      </c>
      <c r="G20" s="18">
        <v>211064</v>
      </c>
      <c r="H20" s="12">
        <f>G20/F20</f>
        <v>0.59470394977825114</v>
      </c>
    </row>
    <row r="21" spans="1:8" x14ac:dyDescent="0.15">
      <c r="A21" s="35" t="s">
        <v>16</v>
      </c>
      <c r="B21" s="5">
        <v>1110535</v>
      </c>
      <c r="C21" s="18">
        <v>764309</v>
      </c>
      <c r="D21" s="18">
        <v>541028</v>
      </c>
      <c r="E21" s="19">
        <v>0.70786553605936864</v>
      </c>
      <c r="F21" s="5">
        <v>584560</v>
      </c>
      <c r="G21" s="18">
        <v>206256</v>
      </c>
      <c r="H21" s="12">
        <f>G21/F21</f>
        <v>0.35283974271246749</v>
      </c>
    </row>
    <row r="22" spans="1:8" x14ac:dyDescent="0.15">
      <c r="A22" s="35" t="s">
        <v>17</v>
      </c>
      <c r="B22" s="5">
        <v>657929</v>
      </c>
      <c r="C22" s="18">
        <v>693138</v>
      </c>
      <c r="D22" s="18">
        <v>483612</v>
      </c>
      <c r="E22" s="19">
        <v>0.69771387515905925</v>
      </c>
      <c r="F22" s="5">
        <v>258659</v>
      </c>
      <c r="G22" s="18">
        <v>54333</v>
      </c>
      <c r="H22" s="12">
        <f>G22/F22</f>
        <v>0.21005648363289117</v>
      </c>
    </row>
    <row r="23" spans="1:8" x14ac:dyDescent="0.15">
      <c r="A23" s="35" t="s">
        <v>32</v>
      </c>
      <c r="B23" s="5">
        <v>832370</v>
      </c>
      <c r="C23" s="18">
        <v>788280</v>
      </c>
      <c r="D23" s="18">
        <v>375581</v>
      </c>
      <c r="E23" s="19">
        <v>0.47645633531232556</v>
      </c>
      <c r="F23" s="5">
        <v>396706</v>
      </c>
      <c r="G23" s="18">
        <v>205118</v>
      </c>
      <c r="H23" s="12">
        <f>G23/F23</f>
        <v>0.51705293088584492</v>
      </c>
    </row>
    <row r="24" spans="1:8" x14ac:dyDescent="0.15">
      <c r="A24" s="35" t="s">
        <v>18</v>
      </c>
      <c r="B24" s="5">
        <v>722162</v>
      </c>
      <c r="C24" s="18">
        <v>527785</v>
      </c>
      <c r="D24" s="18">
        <v>180249</v>
      </c>
      <c r="E24" s="19">
        <v>0.34151974762450621</v>
      </c>
      <c r="F24" s="5">
        <v>324739</v>
      </c>
      <c r="G24" s="18">
        <v>46831</v>
      </c>
      <c r="H24" s="12">
        <f>G24/F24</f>
        <v>0.14421119729998552</v>
      </c>
    </row>
    <row r="25" spans="1:8" x14ac:dyDescent="0.15">
      <c r="A25" s="35" t="s">
        <v>19</v>
      </c>
      <c r="B25" s="5">
        <v>592788</v>
      </c>
      <c r="C25" s="18">
        <v>613499</v>
      </c>
      <c r="D25" s="18">
        <v>224606</v>
      </c>
      <c r="E25" s="19">
        <v>0.36610654622093924</v>
      </c>
      <c r="F25" s="5">
        <v>291982</v>
      </c>
      <c r="G25" s="18">
        <v>78643</v>
      </c>
      <c r="H25" s="12">
        <f>G25/F25</f>
        <v>0.26934194573638098</v>
      </c>
    </row>
    <row r="26" spans="1:8" x14ac:dyDescent="0.15">
      <c r="A26" s="35" t="s">
        <v>20</v>
      </c>
      <c r="B26" s="5">
        <v>80077</v>
      </c>
      <c r="C26" s="18">
        <v>104507</v>
      </c>
      <c r="D26" s="18">
        <v>68933</v>
      </c>
      <c r="E26" s="19">
        <v>0.6596017491651277</v>
      </c>
      <c r="F26" s="5">
        <v>33768</v>
      </c>
      <c r="G26" s="18">
        <v>4611</v>
      </c>
      <c r="H26" s="12">
        <f>G26/F26</f>
        <v>0.13654939587775408</v>
      </c>
    </row>
    <row r="27" spans="1:8" x14ac:dyDescent="0.15">
      <c r="A27" s="35" t="s">
        <v>21</v>
      </c>
      <c r="B27" s="5">
        <v>330169</v>
      </c>
      <c r="C27" s="18">
        <v>207233</v>
      </c>
      <c r="D27" s="18">
        <v>167725</v>
      </c>
      <c r="E27" s="19">
        <v>0.80935468771865482</v>
      </c>
      <c r="F27" s="5">
        <v>154504</v>
      </c>
      <c r="G27" s="18">
        <v>51964</v>
      </c>
      <c r="H27" s="12">
        <f>G27/F27</f>
        <v>0.33632786206182363</v>
      </c>
    </row>
    <row r="28" spans="1:8" x14ac:dyDescent="0.15">
      <c r="A28" s="35" t="s">
        <v>22</v>
      </c>
      <c r="B28" s="5">
        <v>492694</v>
      </c>
      <c r="C28" s="18">
        <v>1569012</v>
      </c>
      <c r="D28" s="18">
        <v>1268058</v>
      </c>
      <c r="E28" s="19">
        <v>0.80818884750403441</v>
      </c>
      <c r="F28" s="5">
        <v>296442</v>
      </c>
      <c r="G28" s="18">
        <v>104418</v>
      </c>
      <c r="H28" s="12">
        <f>G28/F28</f>
        <v>0.3522375371910863</v>
      </c>
    </row>
    <row r="29" spans="1:8" x14ac:dyDescent="0.15">
      <c r="A29" s="35" t="s">
        <v>23</v>
      </c>
      <c r="B29" s="5">
        <v>451517</v>
      </c>
      <c r="C29" s="18">
        <v>425460</v>
      </c>
      <c r="D29" s="18">
        <v>151538</v>
      </c>
      <c r="E29" s="19">
        <v>0.35617449348939972</v>
      </c>
      <c r="F29" s="5">
        <v>192035</v>
      </c>
      <c r="G29" s="18">
        <v>58818</v>
      </c>
      <c r="H29" s="12">
        <f>G29/F29</f>
        <v>0.30628791626526414</v>
      </c>
    </row>
    <row r="30" spans="1:8" x14ac:dyDescent="0.15">
      <c r="A30" s="35" t="s">
        <v>24</v>
      </c>
      <c r="B30" s="5">
        <v>591797</v>
      </c>
      <c r="C30" s="18">
        <v>525890</v>
      </c>
      <c r="D30" s="18">
        <v>273241</v>
      </c>
      <c r="E30" s="19">
        <v>0.51957823879518528</v>
      </c>
      <c r="F30" s="5">
        <v>286760</v>
      </c>
      <c r="G30" s="18">
        <v>70773</v>
      </c>
      <c r="H30" s="12">
        <f>G30/F30</f>
        <v>0.24680220393360303</v>
      </c>
    </row>
    <row r="31" spans="1:8" x14ac:dyDescent="0.15">
      <c r="A31" s="35" t="s">
        <v>25</v>
      </c>
      <c r="B31" s="5">
        <v>59137</v>
      </c>
      <c r="C31" s="18">
        <v>55121</v>
      </c>
      <c r="D31" s="18">
        <v>725</v>
      </c>
      <c r="E31" s="19">
        <v>1.3152881841766296E-2</v>
      </c>
      <c r="F31" s="5">
        <v>23253</v>
      </c>
      <c r="G31" s="18">
        <v>328</v>
      </c>
      <c r="H31" s="12">
        <f>G31/F31</f>
        <v>1.4105706790521652E-2</v>
      </c>
    </row>
    <row r="32" spans="1:8" x14ac:dyDescent="0.15">
      <c r="A32" s="35" t="s">
        <v>26</v>
      </c>
      <c r="B32" s="5">
        <v>566316</v>
      </c>
      <c r="C32" s="18">
        <v>492391</v>
      </c>
      <c r="D32" s="18">
        <v>249468</v>
      </c>
      <c r="E32" s="19">
        <v>0.50664614097333216</v>
      </c>
      <c r="F32" s="5">
        <v>275030</v>
      </c>
      <c r="G32" s="18">
        <v>102292</v>
      </c>
      <c r="H32" s="12">
        <f>G32/F32</f>
        <v>0.37193033487255933</v>
      </c>
    </row>
    <row r="33" spans="1:8" x14ac:dyDescent="0.15">
      <c r="A33" s="35" t="s">
        <v>27</v>
      </c>
      <c r="B33" s="5">
        <v>460294</v>
      </c>
      <c r="C33" s="18">
        <v>330777</v>
      </c>
      <c r="D33" s="18">
        <v>242864</v>
      </c>
      <c r="E33" s="19">
        <v>0.73422275430274775</v>
      </c>
      <c r="F33" s="5">
        <v>320680</v>
      </c>
      <c r="G33" s="18">
        <v>84797</v>
      </c>
      <c r="H33" s="12">
        <f>G33/F33</f>
        <v>0.26442871398278656</v>
      </c>
    </row>
    <row r="34" spans="1:8" x14ac:dyDescent="0.15">
      <c r="A34" s="35" t="s">
        <v>28</v>
      </c>
      <c r="B34" s="5">
        <v>95393</v>
      </c>
      <c r="C34" s="18">
        <v>109512</v>
      </c>
      <c r="D34" s="18">
        <v>63104</v>
      </c>
      <c r="E34" s="19">
        <v>0.57622908904960191</v>
      </c>
      <c r="F34" s="5">
        <v>63447</v>
      </c>
      <c r="G34" s="18">
        <v>14780</v>
      </c>
      <c r="H34" s="12">
        <f>G34/F34</f>
        <v>0.23295033650133182</v>
      </c>
    </row>
    <row r="35" spans="1:8" x14ac:dyDescent="0.15">
      <c r="A35" s="35" t="s">
        <v>29</v>
      </c>
      <c r="B35" s="5">
        <v>135898</v>
      </c>
      <c r="C35" s="18">
        <v>140665</v>
      </c>
      <c r="D35" s="18">
        <v>115132</v>
      </c>
      <c r="E35" s="19">
        <v>0.81848363132264601</v>
      </c>
      <c r="F35" s="5">
        <v>72359</v>
      </c>
      <c r="G35" s="18">
        <v>25405</v>
      </c>
      <c r="H35" s="12">
        <f>G35/F35</f>
        <v>0.35109661548667065</v>
      </c>
    </row>
    <row r="36" spans="1:8" x14ac:dyDescent="0.15">
      <c r="A36" s="35" t="s">
        <v>30</v>
      </c>
      <c r="B36" s="5">
        <v>311600</v>
      </c>
      <c r="C36" s="18">
        <v>281461</v>
      </c>
      <c r="D36" s="18">
        <v>63450</v>
      </c>
      <c r="E36" s="19">
        <v>0.2254308767466896</v>
      </c>
      <c r="F36" s="5">
        <v>158976</v>
      </c>
      <c r="G36" s="18">
        <v>29543</v>
      </c>
      <c r="H36" s="12">
        <f>G36/F36</f>
        <v>0.18583308172302737</v>
      </c>
    </row>
    <row r="37" spans="1:8" x14ac:dyDescent="0.15">
      <c r="A37" s="35" t="s">
        <v>31</v>
      </c>
      <c r="B37" s="5">
        <v>28910</v>
      </c>
      <c r="C37" s="18">
        <v>24169</v>
      </c>
      <c r="D37" s="18">
        <v>20575</v>
      </c>
      <c r="E37" s="19">
        <v>0.85129711614051062</v>
      </c>
      <c r="F37" s="5">
        <v>11724</v>
      </c>
      <c r="G37" s="18">
        <v>5309</v>
      </c>
      <c r="H37" s="12">
        <f>G37/F37</f>
        <v>0.4528317980211532</v>
      </c>
    </row>
    <row r="38" spans="1:8" ht="16.5" customHeight="1" thickBot="1" x14ac:dyDescent="0.2">
      <c r="A38" s="36" t="s">
        <v>33</v>
      </c>
      <c r="B38" s="11">
        <v>5676</v>
      </c>
      <c r="C38" s="63">
        <v>6350</v>
      </c>
      <c r="D38" s="63">
        <v>2501</v>
      </c>
      <c r="E38" s="64">
        <v>0.39385826771653543</v>
      </c>
      <c r="F38" s="11">
        <v>1823</v>
      </c>
      <c r="G38" s="63">
        <v>1823</v>
      </c>
      <c r="H38" s="13">
        <v>1</v>
      </c>
    </row>
  </sheetData>
  <autoFilter ref="A5:H5"/>
  <mergeCells count="4">
    <mergeCell ref="A2:H2"/>
    <mergeCell ref="A3:A4"/>
    <mergeCell ref="B3:E3"/>
    <mergeCell ref="F3:H3"/>
  </mergeCells>
  <phoneticPr fontId="1" type="noConversion"/>
  <printOptions horizontalCentered="1"/>
  <pageMargins left="0.94488188976377963" right="7.874015748031496E-2" top="0.39370078740157483" bottom="0" header="0.39370078740157483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workbookViewId="0">
      <selection activeCell="F76" sqref="F76"/>
    </sheetView>
  </sheetViews>
  <sheetFormatPr defaultRowHeight="13.5" x14ac:dyDescent="0.15"/>
  <cols>
    <col min="1" max="1" width="9" style="21"/>
    <col min="2" max="2" width="16.125" style="21" customWidth="1"/>
    <col min="3" max="3" width="15.5" style="21" customWidth="1"/>
    <col min="4" max="4" width="13.875" style="21" customWidth="1"/>
    <col min="5" max="5" width="10.875" style="21" customWidth="1"/>
    <col min="6" max="6" width="17" style="21" customWidth="1"/>
    <col min="7" max="7" width="14.875" style="21" customWidth="1"/>
    <col min="8" max="8" width="13.375" style="21" customWidth="1"/>
    <col min="9" max="9" width="10.75" style="21" customWidth="1"/>
    <col min="10" max="16384" width="9" style="21"/>
  </cols>
  <sheetData>
    <row r="1" spans="1:10" ht="14.25" thickBot="1" x14ac:dyDescent="0.2">
      <c r="A1" s="28"/>
      <c r="B1" s="28"/>
      <c r="C1" s="28"/>
      <c r="D1" s="28"/>
      <c r="E1" s="28"/>
      <c r="F1" s="28"/>
      <c r="G1" s="28"/>
      <c r="H1" s="28"/>
      <c r="I1" s="28"/>
    </row>
    <row r="2" spans="1:10" ht="19.5" customHeight="1" thickBot="1" x14ac:dyDescent="0.2">
      <c r="A2" s="52" t="s">
        <v>83</v>
      </c>
      <c r="B2" s="53"/>
      <c r="C2" s="53"/>
      <c r="D2" s="53"/>
      <c r="E2" s="53"/>
      <c r="F2" s="53"/>
      <c r="G2" s="53"/>
      <c r="H2" s="53"/>
      <c r="I2" s="54"/>
      <c r="J2" s="26"/>
    </row>
    <row r="3" spans="1:10" ht="16.5" customHeight="1" thickBot="1" x14ac:dyDescent="0.2">
      <c r="A3" s="45" t="s">
        <v>0</v>
      </c>
      <c r="B3" s="56" t="s">
        <v>37</v>
      </c>
      <c r="C3" s="57"/>
      <c r="D3" s="57"/>
      <c r="E3" s="58"/>
      <c r="F3" s="59" t="s">
        <v>39</v>
      </c>
      <c r="G3" s="60"/>
      <c r="H3" s="60"/>
      <c r="I3" s="61"/>
      <c r="J3" s="26"/>
    </row>
    <row r="4" spans="1:10" ht="26.25" customHeight="1" thickBot="1" x14ac:dyDescent="0.2">
      <c r="A4" s="55"/>
      <c r="B4" s="32" t="s">
        <v>35</v>
      </c>
      <c r="C4" s="30" t="s">
        <v>36</v>
      </c>
      <c r="D4" s="30" t="s">
        <v>34</v>
      </c>
      <c r="E4" s="33" t="s">
        <v>38</v>
      </c>
      <c r="F4" s="32" t="s">
        <v>41</v>
      </c>
      <c r="G4" s="30" t="s">
        <v>36</v>
      </c>
      <c r="H4" s="30" t="s">
        <v>34</v>
      </c>
      <c r="I4" s="31" t="s">
        <v>40</v>
      </c>
      <c r="J4" s="26"/>
    </row>
    <row r="5" spans="1:10" ht="15" customHeight="1" x14ac:dyDescent="0.15">
      <c r="A5" s="34" t="s">
        <v>82</v>
      </c>
      <c r="B5" s="3">
        <v>2247734</v>
      </c>
      <c r="C5" s="29">
        <v>1810512</v>
      </c>
      <c r="D5" s="29">
        <v>1109170</v>
      </c>
      <c r="E5" s="38">
        <f>D5/C5</f>
        <v>0.61262780915011883</v>
      </c>
      <c r="F5" s="37">
        <v>949496</v>
      </c>
      <c r="G5" s="42">
        <v>921489</v>
      </c>
      <c r="H5" s="42">
        <v>574909</v>
      </c>
      <c r="I5" s="4">
        <f>H5/G5</f>
        <v>0.62389133239789085</v>
      </c>
      <c r="J5" s="26"/>
    </row>
    <row r="6" spans="1:10" x14ac:dyDescent="0.15">
      <c r="A6" s="35" t="s">
        <v>3</v>
      </c>
      <c r="B6" s="5">
        <v>155878</v>
      </c>
      <c r="C6" s="17">
        <v>127153</v>
      </c>
      <c r="D6" s="17">
        <v>69023</v>
      </c>
      <c r="E6" s="39">
        <f t="shared" ref="E6:E32" si="0">D6/C6</f>
        <v>0.54283422333723941</v>
      </c>
      <c r="F6" s="6">
        <v>87313</v>
      </c>
      <c r="G6" s="41">
        <v>79460</v>
      </c>
      <c r="H6" s="41">
        <v>43717</v>
      </c>
      <c r="I6" s="12">
        <f t="shared" ref="I6:I33" si="1">H6/G6</f>
        <v>0.55017618927762402</v>
      </c>
      <c r="J6" s="26"/>
    </row>
    <row r="7" spans="1:10" x14ac:dyDescent="0.15">
      <c r="A7" s="35" t="s">
        <v>4</v>
      </c>
      <c r="B7" s="5">
        <v>72464</v>
      </c>
      <c r="C7" s="17">
        <v>63000</v>
      </c>
      <c r="D7" s="17">
        <v>53553</v>
      </c>
      <c r="E7" s="39">
        <f t="shared" si="0"/>
        <v>0.85004761904761905</v>
      </c>
      <c r="F7" s="6">
        <v>27750</v>
      </c>
      <c r="G7" s="41">
        <v>25267</v>
      </c>
      <c r="H7" s="41">
        <v>20982</v>
      </c>
      <c r="I7" s="12">
        <f t="shared" si="1"/>
        <v>0.83041120829540505</v>
      </c>
      <c r="J7" s="26"/>
    </row>
    <row r="8" spans="1:10" x14ac:dyDescent="0.15">
      <c r="A8" s="35" t="s">
        <v>5</v>
      </c>
      <c r="B8" s="5">
        <v>24876</v>
      </c>
      <c r="C8" s="17">
        <v>16881</v>
      </c>
      <c r="D8" s="17">
        <v>11157</v>
      </c>
      <c r="E8" s="39">
        <f t="shared" si="0"/>
        <v>0.66092056157810553</v>
      </c>
      <c r="F8" s="6">
        <v>13546</v>
      </c>
      <c r="G8" s="41">
        <v>12800</v>
      </c>
      <c r="H8" s="41">
        <v>8001</v>
      </c>
      <c r="I8" s="12">
        <f t="shared" si="1"/>
        <v>0.62507812500000004</v>
      </c>
      <c r="J8" s="26"/>
    </row>
    <row r="9" spans="1:10" x14ac:dyDescent="0.15">
      <c r="A9" s="35" t="s">
        <v>6</v>
      </c>
      <c r="B9" s="5">
        <v>43451</v>
      </c>
      <c r="C9" s="17">
        <v>34234</v>
      </c>
      <c r="D9" s="17">
        <v>17326</v>
      </c>
      <c r="E9" s="39">
        <f t="shared" si="0"/>
        <v>0.50610504177133842</v>
      </c>
      <c r="F9" s="6">
        <v>23963</v>
      </c>
      <c r="G9" s="41">
        <v>24300</v>
      </c>
      <c r="H9" s="41">
        <v>11085</v>
      </c>
      <c r="I9" s="12">
        <f t="shared" si="1"/>
        <v>0.45617283950617282</v>
      </c>
      <c r="J9" s="26"/>
    </row>
    <row r="10" spans="1:10" x14ac:dyDescent="0.15">
      <c r="A10" s="35" t="s">
        <v>7</v>
      </c>
      <c r="B10" s="5">
        <v>39392</v>
      </c>
      <c r="C10" s="17">
        <v>25096</v>
      </c>
      <c r="D10" s="17">
        <v>18009</v>
      </c>
      <c r="E10" s="39">
        <f t="shared" si="0"/>
        <v>0.71760439910742746</v>
      </c>
      <c r="F10" s="6">
        <v>28710</v>
      </c>
      <c r="G10" s="41">
        <v>28270</v>
      </c>
      <c r="H10" s="41">
        <v>20470</v>
      </c>
      <c r="I10" s="12">
        <f t="shared" si="1"/>
        <v>0.72408914043155292</v>
      </c>
      <c r="J10" s="26"/>
    </row>
    <row r="11" spans="1:10" x14ac:dyDescent="0.15">
      <c r="A11" s="35" t="s">
        <v>8</v>
      </c>
      <c r="B11" s="5">
        <v>21897</v>
      </c>
      <c r="C11" s="17">
        <v>17498</v>
      </c>
      <c r="D11" s="17">
        <v>5671</v>
      </c>
      <c r="E11" s="39">
        <f t="shared" si="0"/>
        <v>0.32409418219225056</v>
      </c>
      <c r="F11" s="6">
        <v>14553</v>
      </c>
      <c r="G11" s="41">
        <v>16590</v>
      </c>
      <c r="H11" s="41">
        <v>4679</v>
      </c>
      <c r="I11" s="12">
        <f t="shared" si="1"/>
        <v>0.28203737191078965</v>
      </c>
      <c r="J11" s="26"/>
    </row>
    <row r="12" spans="1:10" x14ac:dyDescent="0.15">
      <c r="A12" s="35" t="s">
        <v>12</v>
      </c>
      <c r="B12" s="5">
        <v>309357</v>
      </c>
      <c r="C12" s="17">
        <v>267576</v>
      </c>
      <c r="D12" s="17">
        <v>194541</v>
      </c>
      <c r="E12" s="39">
        <f t="shared" si="0"/>
        <v>0.72704951116692085</v>
      </c>
      <c r="F12" s="6">
        <v>164628</v>
      </c>
      <c r="G12" s="41">
        <v>153299</v>
      </c>
      <c r="H12" s="41">
        <v>110934</v>
      </c>
      <c r="I12" s="12">
        <f t="shared" si="1"/>
        <v>0.72364464216987712</v>
      </c>
      <c r="J12" s="26"/>
    </row>
    <row r="13" spans="1:10" x14ac:dyDescent="0.15">
      <c r="A13" s="35" t="s">
        <v>13</v>
      </c>
      <c r="B13" s="5">
        <v>20396</v>
      </c>
      <c r="C13" s="17">
        <v>10638</v>
      </c>
      <c r="D13" s="17">
        <v>6627</v>
      </c>
      <c r="E13" s="39">
        <f t="shared" si="0"/>
        <v>0.62295544275239711</v>
      </c>
      <c r="F13" s="6">
        <v>8932</v>
      </c>
      <c r="G13" s="41">
        <v>7944</v>
      </c>
      <c r="H13" s="41">
        <v>4715</v>
      </c>
      <c r="I13" s="12">
        <f t="shared" si="1"/>
        <v>0.59352970795568982</v>
      </c>
      <c r="J13" s="26"/>
    </row>
    <row r="14" spans="1:10" x14ac:dyDescent="0.15">
      <c r="A14" s="35" t="s">
        <v>14</v>
      </c>
      <c r="B14" s="5">
        <v>124009</v>
      </c>
      <c r="C14" s="17">
        <v>74992</v>
      </c>
      <c r="D14" s="17">
        <v>39314</v>
      </c>
      <c r="E14" s="39">
        <f t="shared" si="0"/>
        <v>0.52424258587582673</v>
      </c>
      <c r="F14" s="6">
        <v>57758</v>
      </c>
      <c r="G14" s="41">
        <v>47958</v>
      </c>
      <c r="H14" s="41">
        <v>24709</v>
      </c>
      <c r="I14" s="12">
        <f t="shared" si="1"/>
        <v>0.51522165227907757</v>
      </c>
      <c r="J14" s="26"/>
    </row>
    <row r="15" spans="1:10" x14ac:dyDescent="0.15">
      <c r="A15" s="35" t="s">
        <v>15</v>
      </c>
      <c r="B15" s="5">
        <v>40940</v>
      </c>
      <c r="C15" s="17">
        <v>20582</v>
      </c>
      <c r="D15" s="17">
        <v>20470</v>
      </c>
      <c r="E15" s="39">
        <f t="shared" si="0"/>
        <v>0.99455835195802156</v>
      </c>
      <c r="F15" s="6">
        <v>24483</v>
      </c>
      <c r="G15" s="41">
        <v>25066</v>
      </c>
      <c r="H15" s="41">
        <v>24498</v>
      </c>
      <c r="I15" s="12">
        <f t="shared" si="1"/>
        <v>0.97733982286762944</v>
      </c>
      <c r="J15" s="26"/>
    </row>
    <row r="16" spans="1:10" x14ac:dyDescent="0.15">
      <c r="A16" s="35" t="s">
        <v>16</v>
      </c>
      <c r="B16" s="5">
        <v>168824</v>
      </c>
      <c r="C16" s="17">
        <v>122811</v>
      </c>
      <c r="D16" s="17">
        <v>97811</v>
      </c>
      <c r="E16" s="39">
        <f t="shared" si="0"/>
        <v>0.79643517274511244</v>
      </c>
      <c r="F16" s="6">
        <v>43505</v>
      </c>
      <c r="G16" s="41">
        <v>30386</v>
      </c>
      <c r="H16" s="41">
        <v>23224</v>
      </c>
      <c r="I16" s="12">
        <f t="shared" si="1"/>
        <v>0.76429934838412428</v>
      </c>
      <c r="J16" s="26"/>
    </row>
    <row r="17" spans="1:10" x14ac:dyDescent="0.15">
      <c r="A17" s="35" t="s">
        <v>17</v>
      </c>
      <c r="B17" s="5">
        <v>207153</v>
      </c>
      <c r="C17" s="17">
        <v>197195</v>
      </c>
      <c r="D17" s="17">
        <v>139887</v>
      </c>
      <c r="E17" s="39">
        <f t="shared" si="0"/>
        <v>0.7093841121732295</v>
      </c>
      <c r="F17" s="6">
        <v>108481</v>
      </c>
      <c r="G17" s="41">
        <v>107639</v>
      </c>
      <c r="H17" s="41">
        <v>76130</v>
      </c>
      <c r="I17" s="12">
        <f t="shared" si="1"/>
        <v>0.70727152797777759</v>
      </c>
      <c r="J17" s="26"/>
    </row>
    <row r="18" spans="1:10" x14ac:dyDescent="0.15">
      <c r="A18" s="35" t="s">
        <v>32</v>
      </c>
      <c r="B18" s="5">
        <v>176551</v>
      </c>
      <c r="C18" s="17">
        <v>143960</v>
      </c>
      <c r="D18" s="17">
        <v>73000</v>
      </c>
      <c r="E18" s="39">
        <f t="shared" si="0"/>
        <v>0.50708530147263131</v>
      </c>
      <c r="F18" s="6">
        <v>103478</v>
      </c>
      <c r="G18" s="41">
        <v>91115</v>
      </c>
      <c r="H18" s="41">
        <v>44333</v>
      </c>
      <c r="I18" s="12">
        <f t="shared" si="1"/>
        <v>0.48656093947209572</v>
      </c>
      <c r="J18" s="26"/>
    </row>
    <row r="19" spans="1:10" x14ac:dyDescent="0.15">
      <c r="A19" s="35" t="s">
        <v>18</v>
      </c>
      <c r="B19" s="5">
        <v>26635</v>
      </c>
      <c r="C19" s="17">
        <v>1335</v>
      </c>
      <c r="D19" s="17">
        <v>815</v>
      </c>
      <c r="E19" s="39">
        <f t="shared" si="0"/>
        <v>0.61048689138576784</v>
      </c>
      <c r="F19" s="6">
        <v>69</v>
      </c>
      <c r="G19" s="41">
        <v>43</v>
      </c>
      <c r="H19" s="41">
        <v>17</v>
      </c>
      <c r="I19" s="12">
        <f t="shared" si="1"/>
        <v>0.39534883720930231</v>
      </c>
      <c r="J19" s="26"/>
    </row>
    <row r="20" spans="1:10" x14ac:dyDescent="0.15">
      <c r="A20" s="35" t="s">
        <v>19</v>
      </c>
      <c r="B20" s="5">
        <v>139415</v>
      </c>
      <c r="C20" s="17">
        <v>118949</v>
      </c>
      <c r="D20" s="17">
        <v>53020</v>
      </c>
      <c r="E20" s="39">
        <f t="shared" si="0"/>
        <v>0.44573724873685361</v>
      </c>
      <c r="F20" s="6">
        <v>52508</v>
      </c>
      <c r="G20" s="41">
        <v>53911</v>
      </c>
      <c r="H20" s="41">
        <v>24406</v>
      </c>
      <c r="I20" s="12">
        <f t="shared" si="1"/>
        <v>0.45270909461890896</v>
      </c>
      <c r="J20" s="26"/>
    </row>
    <row r="21" spans="1:10" x14ac:dyDescent="0.15">
      <c r="A21" s="35" t="s">
        <v>20</v>
      </c>
      <c r="B21" s="5">
        <v>8503</v>
      </c>
      <c r="C21" s="17">
        <v>6983</v>
      </c>
      <c r="D21" s="17">
        <v>4244</v>
      </c>
      <c r="E21" s="39">
        <f t="shared" si="0"/>
        <v>0.60776170700272092</v>
      </c>
      <c r="F21" s="6">
        <v>1126</v>
      </c>
      <c r="G21" s="41">
        <v>1355</v>
      </c>
      <c r="H21" s="41">
        <v>942</v>
      </c>
      <c r="I21" s="12">
        <f t="shared" si="1"/>
        <v>0.69520295202952032</v>
      </c>
      <c r="J21" s="26"/>
    </row>
    <row r="22" spans="1:10" x14ac:dyDescent="0.15">
      <c r="A22" s="35" t="s">
        <v>21</v>
      </c>
      <c r="B22" s="5">
        <v>13850</v>
      </c>
      <c r="C22" s="17">
        <v>4722</v>
      </c>
      <c r="D22" s="17">
        <v>3639</v>
      </c>
      <c r="E22" s="39">
        <f t="shared" si="0"/>
        <v>0.77064803049555275</v>
      </c>
      <c r="F22" s="6">
        <v>5288</v>
      </c>
      <c r="G22" s="41">
        <v>3221</v>
      </c>
      <c r="H22" s="41">
        <v>2351</v>
      </c>
      <c r="I22" s="12">
        <f t="shared" si="1"/>
        <v>0.72989754734554491</v>
      </c>
      <c r="J22" s="26"/>
    </row>
    <row r="23" spans="1:10" x14ac:dyDescent="0.15">
      <c r="A23" s="35" t="s">
        <v>22</v>
      </c>
      <c r="B23" s="5">
        <v>60157</v>
      </c>
      <c r="C23" s="17">
        <v>124605</v>
      </c>
      <c r="D23" s="17">
        <v>97240</v>
      </c>
      <c r="E23" s="39">
        <f t="shared" si="0"/>
        <v>0.78038601982263955</v>
      </c>
      <c r="F23" s="6">
        <v>30799</v>
      </c>
      <c r="G23" s="41">
        <v>81528</v>
      </c>
      <c r="H23" s="41">
        <v>64619</v>
      </c>
      <c r="I23" s="12">
        <f t="shared" si="1"/>
        <v>0.79259886174075167</v>
      </c>
      <c r="J23" s="26"/>
    </row>
    <row r="24" spans="1:10" x14ac:dyDescent="0.15">
      <c r="A24" s="35" t="s">
        <v>23</v>
      </c>
      <c r="B24" s="5">
        <v>143944</v>
      </c>
      <c r="C24" s="17">
        <v>123177</v>
      </c>
      <c r="D24" s="17">
        <v>46302</v>
      </c>
      <c r="E24" s="39">
        <f t="shared" si="0"/>
        <v>0.37589809785917827</v>
      </c>
      <c r="F24" s="6">
        <v>41891</v>
      </c>
      <c r="G24" s="41">
        <v>39416</v>
      </c>
      <c r="H24" s="41">
        <v>14785</v>
      </c>
      <c r="I24" s="12">
        <f t="shared" si="1"/>
        <v>0.37510148163182466</v>
      </c>
      <c r="J24" s="26"/>
    </row>
    <row r="25" spans="1:10" x14ac:dyDescent="0.15">
      <c r="A25" s="35" t="s">
        <v>24</v>
      </c>
      <c r="B25" s="5">
        <v>122712</v>
      </c>
      <c r="C25" s="17">
        <v>77907</v>
      </c>
      <c r="D25" s="17">
        <v>44299</v>
      </c>
      <c r="E25" s="39">
        <f t="shared" si="0"/>
        <v>0.5686138601152656</v>
      </c>
      <c r="F25" s="6">
        <v>20391</v>
      </c>
      <c r="G25" s="41">
        <v>17627</v>
      </c>
      <c r="H25" s="41">
        <v>9874</v>
      </c>
      <c r="I25" s="12">
        <f t="shared" si="1"/>
        <v>0.56016338571509616</v>
      </c>
      <c r="J25" s="26"/>
    </row>
    <row r="26" spans="1:10" x14ac:dyDescent="0.15">
      <c r="A26" s="35" t="s">
        <v>25</v>
      </c>
      <c r="B26" s="5">
        <v>16339</v>
      </c>
      <c r="C26" s="17">
        <v>16219</v>
      </c>
      <c r="D26" s="17">
        <v>74</v>
      </c>
      <c r="E26" s="39">
        <f t="shared" si="0"/>
        <v>4.5625500955669279E-3</v>
      </c>
      <c r="F26" s="6">
        <v>2526</v>
      </c>
      <c r="G26" s="41">
        <v>487</v>
      </c>
      <c r="H26" s="41">
        <v>18</v>
      </c>
      <c r="I26" s="12">
        <f t="shared" si="1"/>
        <v>3.6960985626283367E-2</v>
      </c>
      <c r="J26" s="26"/>
    </row>
    <row r="27" spans="1:10" x14ac:dyDescent="0.15">
      <c r="A27" s="35" t="s">
        <v>26</v>
      </c>
      <c r="B27" s="5">
        <v>125480</v>
      </c>
      <c r="C27" s="17">
        <v>85217</v>
      </c>
      <c r="D27" s="17">
        <v>44414</v>
      </c>
      <c r="E27" s="39">
        <f t="shared" si="0"/>
        <v>0.52118708708356309</v>
      </c>
      <c r="F27" s="6">
        <v>48327</v>
      </c>
      <c r="G27" s="41">
        <v>41061</v>
      </c>
      <c r="H27" s="41">
        <v>21452</v>
      </c>
      <c r="I27" s="12">
        <f t="shared" si="1"/>
        <v>0.5224422201115414</v>
      </c>
      <c r="J27" s="26"/>
    </row>
    <row r="28" spans="1:10" x14ac:dyDescent="0.15">
      <c r="A28" s="35" t="s">
        <v>27</v>
      </c>
      <c r="B28" s="5">
        <v>89711</v>
      </c>
      <c r="C28" s="17">
        <v>58978</v>
      </c>
      <c r="D28" s="17">
        <v>42991</v>
      </c>
      <c r="E28" s="39">
        <f t="shared" si="0"/>
        <v>0.72893282240835566</v>
      </c>
      <c r="F28" s="6">
        <v>18877</v>
      </c>
      <c r="G28" s="41">
        <v>14181</v>
      </c>
      <c r="H28" s="41">
        <v>10699</v>
      </c>
      <c r="I28" s="12">
        <f t="shared" si="1"/>
        <v>0.75446019321627533</v>
      </c>
      <c r="J28" s="26"/>
    </row>
    <row r="29" spans="1:10" x14ac:dyDescent="0.15">
      <c r="A29" s="35" t="s">
        <v>28</v>
      </c>
      <c r="B29" s="5">
        <v>20433</v>
      </c>
      <c r="C29" s="17">
        <v>17513</v>
      </c>
      <c r="D29" s="17">
        <v>10251</v>
      </c>
      <c r="E29" s="39">
        <f t="shared" si="0"/>
        <v>0.58533660709187463</v>
      </c>
      <c r="F29" s="6">
        <v>5466</v>
      </c>
      <c r="G29" s="41">
        <v>5559</v>
      </c>
      <c r="H29" s="41">
        <v>3296</v>
      </c>
      <c r="I29" s="12">
        <f t="shared" si="1"/>
        <v>0.59291239431552434</v>
      </c>
      <c r="J29" s="26"/>
    </row>
    <row r="30" spans="1:10" x14ac:dyDescent="0.15">
      <c r="A30" s="35" t="s">
        <v>29</v>
      </c>
      <c r="B30" s="5">
        <v>17137</v>
      </c>
      <c r="C30" s="17">
        <v>14331</v>
      </c>
      <c r="D30" s="17">
        <v>12457</v>
      </c>
      <c r="E30" s="39">
        <f t="shared" si="0"/>
        <v>0.86923452655083389</v>
      </c>
      <c r="F30" s="6">
        <v>4637</v>
      </c>
      <c r="G30" s="41">
        <v>4193</v>
      </c>
      <c r="H30" s="41">
        <v>3457</v>
      </c>
      <c r="I30" s="12">
        <f t="shared" si="1"/>
        <v>0.82446935368471264</v>
      </c>
      <c r="J30" s="26"/>
    </row>
    <row r="31" spans="1:10" x14ac:dyDescent="0.15">
      <c r="A31" s="35" t="s">
        <v>30</v>
      </c>
      <c r="B31" s="7">
        <v>58216</v>
      </c>
      <c r="C31" s="17">
        <v>38898</v>
      </c>
      <c r="D31" s="17">
        <v>2980</v>
      </c>
      <c r="E31" s="39">
        <f t="shared" si="0"/>
        <v>7.6610622654121038E-2</v>
      </c>
      <c r="F31" s="8">
        <v>10483</v>
      </c>
      <c r="G31" s="41">
        <v>8808</v>
      </c>
      <c r="H31" s="41">
        <v>1513</v>
      </c>
      <c r="I31" s="12">
        <f t="shared" si="1"/>
        <v>0.17177565849227974</v>
      </c>
      <c r="J31" s="26"/>
    </row>
    <row r="32" spans="1:10" x14ac:dyDescent="0.15">
      <c r="A32" s="35" t="s">
        <v>31</v>
      </c>
      <c r="B32" s="7">
        <v>10</v>
      </c>
      <c r="C32" s="17">
        <v>62</v>
      </c>
      <c r="D32" s="17">
        <v>55</v>
      </c>
      <c r="E32" s="39">
        <f t="shared" si="0"/>
        <v>0.88709677419354838</v>
      </c>
      <c r="F32" s="8">
        <v>6</v>
      </c>
      <c r="G32" s="41">
        <v>3</v>
      </c>
      <c r="H32" s="41">
        <v>2</v>
      </c>
      <c r="I32" s="12">
        <f t="shared" si="1"/>
        <v>0.66666666666666663</v>
      </c>
      <c r="J32" s="26"/>
    </row>
    <row r="33" spans="1:10" ht="14.25" thickBot="1" x14ac:dyDescent="0.2">
      <c r="A33" s="36" t="s">
        <v>33</v>
      </c>
      <c r="B33" s="9">
        <v>4</v>
      </c>
      <c r="C33" s="20">
        <v>0</v>
      </c>
      <c r="D33" s="20">
        <v>0</v>
      </c>
      <c r="E33" s="40" t="s">
        <v>85</v>
      </c>
      <c r="F33" s="10">
        <v>2</v>
      </c>
      <c r="G33" s="43">
        <v>2</v>
      </c>
      <c r="H33" s="43">
        <v>1</v>
      </c>
      <c r="I33" s="13">
        <f t="shared" si="1"/>
        <v>0.5</v>
      </c>
      <c r="J33" s="26"/>
    </row>
    <row r="34" spans="1:10" ht="14.25" customHeight="1" thickBot="1" x14ac:dyDescent="0.2">
      <c r="A34" s="65" t="s">
        <v>86</v>
      </c>
      <c r="B34" s="66"/>
      <c r="C34" s="66"/>
      <c r="D34" s="66"/>
      <c r="E34" s="66"/>
      <c r="F34" s="66"/>
      <c r="G34" s="66"/>
      <c r="H34" s="66"/>
      <c r="I34" s="67"/>
      <c r="J34" s="26"/>
    </row>
    <row r="35" spans="1:10" x14ac:dyDescent="0.15">
      <c r="A35" s="27"/>
      <c r="B35" s="27"/>
      <c r="C35" s="27"/>
      <c r="D35" s="27"/>
      <c r="E35" s="27"/>
      <c r="F35" s="27"/>
      <c r="G35" s="27"/>
      <c r="H35" s="27"/>
      <c r="I35" s="27"/>
    </row>
    <row r="37" spans="1:10" hidden="1" x14ac:dyDescent="0.15"/>
    <row r="38" spans="1:10" hidden="1" x14ac:dyDescent="0.15">
      <c r="B38" s="51" t="s">
        <v>46</v>
      </c>
      <c r="C38" s="51"/>
      <c r="D38" s="51"/>
      <c r="E38" s="51" t="s">
        <v>47</v>
      </c>
      <c r="F38" s="51"/>
      <c r="G38" s="51"/>
    </row>
    <row r="39" spans="1:10" hidden="1" x14ac:dyDescent="0.15">
      <c r="B39" s="22" t="s">
        <v>48</v>
      </c>
      <c r="C39" s="22" t="s">
        <v>49</v>
      </c>
      <c r="D39" s="22" t="s">
        <v>45</v>
      </c>
      <c r="E39" s="23">
        <v>0</v>
      </c>
      <c r="F39" s="22" t="s">
        <v>49</v>
      </c>
      <c r="G39" s="22" t="s">
        <v>45</v>
      </c>
    </row>
    <row r="40" spans="1:10" hidden="1" x14ac:dyDescent="0.15">
      <c r="A40" s="22" t="s">
        <v>50</v>
      </c>
      <c r="B40" s="24">
        <v>7.8980273740937107E-2</v>
      </c>
      <c r="C40" s="25">
        <v>140666</v>
      </c>
      <c r="D40" s="25">
        <v>1781027</v>
      </c>
      <c r="E40" s="24">
        <v>8.8543280459241633E-2</v>
      </c>
      <c r="F40" s="25">
        <v>79728</v>
      </c>
      <c r="G40" s="25">
        <v>900441</v>
      </c>
    </row>
    <row r="41" spans="1:10" hidden="1" x14ac:dyDescent="0.15">
      <c r="A41" s="22" t="s">
        <v>51</v>
      </c>
      <c r="B41" s="24">
        <v>2.7317267050361912E-2</v>
      </c>
      <c r="C41" s="25">
        <v>3574</v>
      </c>
      <c r="D41" s="25">
        <v>130833</v>
      </c>
      <c r="E41" s="24">
        <v>3.1455936389374134E-2</v>
      </c>
      <c r="F41" s="25">
        <v>2611</v>
      </c>
      <c r="G41" s="25">
        <v>83005</v>
      </c>
    </row>
    <row r="42" spans="1:10" hidden="1" x14ac:dyDescent="0.15">
      <c r="A42" s="22" t="s">
        <v>52</v>
      </c>
      <c r="B42" s="24">
        <v>0.4933859186053649</v>
      </c>
      <c r="C42" s="25">
        <v>32151</v>
      </c>
      <c r="D42" s="25">
        <v>65164</v>
      </c>
      <c r="E42" s="24">
        <v>0.50714122920306925</v>
      </c>
      <c r="F42" s="25">
        <v>13351</v>
      </c>
      <c r="G42" s="25">
        <v>26326</v>
      </c>
    </row>
    <row r="43" spans="1:10" hidden="1" x14ac:dyDescent="0.15">
      <c r="A43" s="22" t="s">
        <v>53</v>
      </c>
      <c r="B43" s="24">
        <v>5.9000531004779045E-5</v>
      </c>
      <c r="C43" s="25">
        <v>1</v>
      </c>
      <c r="D43" s="25">
        <v>16949</v>
      </c>
      <c r="E43" s="24">
        <v>0</v>
      </c>
      <c r="F43" s="25">
        <v>0</v>
      </c>
      <c r="G43" s="25">
        <v>13126</v>
      </c>
    </row>
    <row r="44" spans="1:10" hidden="1" x14ac:dyDescent="0.15">
      <c r="A44" s="22" t="s">
        <v>54</v>
      </c>
      <c r="B44" s="24">
        <v>9.4443569966944752E-5</v>
      </c>
      <c r="C44" s="25">
        <v>3</v>
      </c>
      <c r="D44" s="25">
        <v>31765</v>
      </c>
      <c r="E44" s="24">
        <v>8.597713008339781E-5</v>
      </c>
      <c r="F44" s="25">
        <v>2</v>
      </c>
      <c r="G44" s="25">
        <v>23262</v>
      </c>
    </row>
    <row r="45" spans="1:10" hidden="1" x14ac:dyDescent="0.15">
      <c r="A45" s="22" t="s">
        <v>55</v>
      </c>
      <c r="B45" s="24">
        <v>0.12699667879171281</v>
      </c>
      <c r="C45" s="25">
        <v>3212</v>
      </c>
      <c r="D45" s="25">
        <v>25292</v>
      </c>
      <c r="E45" s="24">
        <v>0.11338970865144304</v>
      </c>
      <c r="F45" s="25">
        <v>3312</v>
      </c>
      <c r="G45" s="25">
        <v>29209</v>
      </c>
    </row>
    <row r="46" spans="1:10" hidden="1" x14ac:dyDescent="0.15">
      <c r="A46" s="22" t="s">
        <v>56</v>
      </c>
      <c r="B46" s="24">
        <v>0</v>
      </c>
      <c r="C46" s="25">
        <v>0</v>
      </c>
      <c r="D46" s="25">
        <v>15024</v>
      </c>
      <c r="E46" s="24">
        <v>0</v>
      </c>
      <c r="F46" s="25">
        <v>0</v>
      </c>
      <c r="G46" s="25">
        <v>14373</v>
      </c>
    </row>
    <row r="47" spans="1:10" hidden="1" x14ac:dyDescent="0.15">
      <c r="A47" s="22" t="s">
        <v>57</v>
      </c>
      <c r="B47" s="24">
        <v>0.14778325123152711</v>
      </c>
      <c r="C47" s="25">
        <v>390</v>
      </c>
      <c r="D47" s="25">
        <v>2639</v>
      </c>
      <c r="E47" s="24">
        <v>0.15789473684210525</v>
      </c>
      <c r="F47" s="25">
        <v>3</v>
      </c>
      <c r="G47" s="25">
        <v>19</v>
      </c>
    </row>
    <row r="48" spans="1:10" hidden="1" x14ac:dyDescent="0.15">
      <c r="A48" s="22" t="s">
        <v>58</v>
      </c>
      <c r="B48" s="24">
        <v>0.61111111111111116</v>
      </c>
      <c r="C48" s="25">
        <v>22</v>
      </c>
      <c r="D48" s="25">
        <v>36</v>
      </c>
      <c r="E48" s="24">
        <v>0.52941176470588236</v>
      </c>
      <c r="F48" s="25">
        <v>9</v>
      </c>
      <c r="G48" s="25">
        <v>17</v>
      </c>
    </row>
    <row r="49" spans="1:7" hidden="1" x14ac:dyDescent="0.15">
      <c r="A49" s="22" t="s">
        <v>59</v>
      </c>
      <c r="B49" s="24">
        <v>9.65303224085306E-2</v>
      </c>
      <c r="C49" s="25">
        <v>24605</v>
      </c>
      <c r="D49" s="25">
        <v>254894</v>
      </c>
      <c r="E49" s="24">
        <v>9.4690330363152872E-2</v>
      </c>
      <c r="F49" s="25">
        <v>14208</v>
      </c>
      <c r="G49" s="25">
        <v>150047</v>
      </c>
    </row>
    <row r="50" spans="1:7" hidden="1" x14ac:dyDescent="0.15">
      <c r="A50" s="22" t="s">
        <v>60</v>
      </c>
      <c r="B50" s="24">
        <v>7.9023932426091043E-2</v>
      </c>
      <c r="C50" s="25">
        <v>842</v>
      </c>
      <c r="D50" s="25">
        <v>10655</v>
      </c>
      <c r="E50" s="24">
        <v>5.9020310633213856E-2</v>
      </c>
      <c r="F50" s="25">
        <v>494</v>
      </c>
      <c r="G50" s="25">
        <v>8370</v>
      </c>
    </row>
    <row r="51" spans="1:7" hidden="1" x14ac:dyDescent="0.15">
      <c r="A51" s="22" t="s">
        <v>61</v>
      </c>
      <c r="B51" s="24">
        <v>0.12008920317988538</v>
      </c>
      <c r="C51" s="25">
        <v>10393</v>
      </c>
      <c r="D51" s="25">
        <v>86544</v>
      </c>
      <c r="E51" s="24">
        <v>0.12077713154312585</v>
      </c>
      <c r="F51" s="25">
        <v>6832</v>
      </c>
      <c r="G51" s="25">
        <v>56567</v>
      </c>
    </row>
    <row r="52" spans="1:7" hidden="1" x14ac:dyDescent="0.15">
      <c r="A52" s="22" t="s">
        <v>62</v>
      </c>
      <c r="B52" s="24">
        <v>0.30912906610703045</v>
      </c>
      <c r="C52" s="25">
        <v>5892</v>
      </c>
      <c r="D52" s="25">
        <v>19060</v>
      </c>
      <c r="E52" s="24">
        <v>0.37734047411466765</v>
      </c>
      <c r="F52" s="25">
        <v>9089</v>
      </c>
      <c r="G52" s="25">
        <v>24087</v>
      </c>
    </row>
    <row r="53" spans="1:7" hidden="1" x14ac:dyDescent="0.15">
      <c r="A53" s="22" t="s">
        <v>63</v>
      </c>
      <c r="B53" s="24">
        <v>3.4906325577104297E-2</v>
      </c>
      <c r="C53" s="25">
        <v>5297</v>
      </c>
      <c r="D53" s="25">
        <v>151749</v>
      </c>
      <c r="E53" s="24">
        <v>3.4296470128092303E-2</v>
      </c>
      <c r="F53" s="25">
        <v>1403</v>
      </c>
      <c r="G53" s="25">
        <v>40908</v>
      </c>
    </row>
    <row r="54" spans="1:7" hidden="1" x14ac:dyDescent="0.15">
      <c r="A54" s="22" t="s">
        <v>64</v>
      </c>
      <c r="B54" s="24">
        <v>0.16242366926483523</v>
      </c>
      <c r="C54" s="25">
        <v>31945</v>
      </c>
      <c r="D54" s="25">
        <v>196677</v>
      </c>
      <c r="E54" s="24">
        <v>0.17549929803903808</v>
      </c>
      <c r="F54" s="25">
        <v>19376</v>
      </c>
      <c r="G54" s="25">
        <v>110405</v>
      </c>
    </row>
    <row r="55" spans="1:7" hidden="1" x14ac:dyDescent="0.15">
      <c r="A55" s="22" t="s">
        <v>65</v>
      </c>
      <c r="B55" s="24">
        <v>3.1904957094955548E-2</v>
      </c>
      <c r="C55" s="25">
        <v>4748</v>
      </c>
      <c r="D55" s="25">
        <v>148817</v>
      </c>
      <c r="E55" s="24">
        <v>3.7592462322269829E-2</v>
      </c>
      <c r="F55" s="25">
        <v>3527</v>
      </c>
      <c r="G55" s="25">
        <v>93822</v>
      </c>
    </row>
    <row r="56" spans="1:7" hidden="1" x14ac:dyDescent="0.15">
      <c r="A56" s="22" t="s">
        <v>66</v>
      </c>
      <c r="B56" s="24">
        <v>2.6737967914438501E-3</v>
      </c>
      <c r="C56" s="25">
        <v>10</v>
      </c>
      <c r="D56" s="25">
        <v>3740</v>
      </c>
      <c r="E56" s="24">
        <v>0</v>
      </c>
      <c r="F56" s="25">
        <v>0</v>
      </c>
      <c r="G56" s="25">
        <v>55</v>
      </c>
    </row>
    <row r="57" spans="1:7" hidden="1" x14ac:dyDescent="0.15">
      <c r="A57" s="22" t="s">
        <v>67</v>
      </c>
      <c r="B57" s="24">
        <v>3.299049097613041E-2</v>
      </c>
      <c r="C57" s="25">
        <v>3740</v>
      </c>
      <c r="D57" s="25">
        <v>113366</v>
      </c>
      <c r="E57" s="24">
        <v>3.5237054504323156E-2</v>
      </c>
      <c r="F57" s="25">
        <v>1838</v>
      </c>
      <c r="G57" s="25">
        <v>52161</v>
      </c>
    </row>
    <row r="58" spans="1:7" hidden="1" x14ac:dyDescent="0.15">
      <c r="A58" s="22" t="s">
        <v>68</v>
      </c>
      <c r="B58" s="24">
        <v>0</v>
      </c>
      <c r="C58" s="25">
        <v>0</v>
      </c>
      <c r="D58" s="25">
        <v>5823</v>
      </c>
      <c r="E58" s="24">
        <v>0</v>
      </c>
      <c r="F58" s="25">
        <v>0</v>
      </c>
      <c r="G58" s="25">
        <v>1090</v>
      </c>
    </row>
    <row r="59" spans="1:7" hidden="1" x14ac:dyDescent="0.15">
      <c r="A59" s="22" t="s">
        <v>69</v>
      </c>
      <c r="B59" s="24">
        <v>3.2146560663670928E-2</v>
      </c>
      <c r="C59" s="25">
        <v>186</v>
      </c>
      <c r="D59" s="25">
        <v>5786</v>
      </c>
      <c r="E59" s="24">
        <v>3.2806230823696013E-2</v>
      </c>
      <c r="F59" s="25">
        <v>139</v>
      </c>
      <c r="G59" s="25">
        <v>4237</v>
      </c>
    </row>
    <row r="60" spans="1:7" hidden="1" x14ac:dyDescent="0.15">
      <c r="A60" s="22" t="s">
        <v>70</v>
      </c>
      <c r="B60" s="24">
        <v>0</v>
      </c>
      <c r="C60" s="25">
        <v>0</v>
      </c>
      <c r="D60" s="25">
        <v>44496</v>
      </c>
      <c r="E60" s="24">
        <v>0</v>
      </c>
      <c r="F60" s="25">
        <v>0</v>
      </c>
      <c r="G60" s="25">
        <v>29517</v>
      </c>
    </row>
    <row r="61" spans="1:7" hidden="1" x14ac:dyDescent="0.15">
      <c r="A61" s="22" t="s">
        <v>71</v>
      </c>
      <c r="B61" s="24">
        <v>8.8568984437781377E-3</v>
      </c>
      <c r="C61" s="25">
        <v>1025</v>
      </c>
      <c r="D61" s="25">
        <v>115729</v>
      </c>
      <c r="E61" s="24">
        <v>1.2999071494893221E-2</v>
      </c>
      <c r="F61" s="25">
        <v>490</v>
      </c>
      <c r="G61" s="25">
        <v>37695</v>
      </c>
    </row>
    <row r="62" spans="1:7" hidden="1" x14ac:dyDescent="0.15">
      <c r="A62" s="22" t="s">
        <v>72</v>
      </c>
      <c r="B62" s="24">
        <v>8.5857513564519927E-2</v>
      </c>
      <c r="C62" s="25">
        <v>7279</v>
      </c>
      <c r="D62" s="25">
        <v>84780</v>
      </c>
      <c r="E62" s="24">
        <v>8.0741471519808927E-2</v>
      </c>
      <c r="F62" s="25">
        <v>1555</v>
      </c>
      <c r="G62" s="25">
        <v>19259</v>
      </c>
    </row>
    <row r="63" spans="1:7" hidden="1" x14ac:dyDescent="0.15">
      <c r="A63" s="22" t="s">
        <v>73</v>
      </c>
      <c r="B63" s="24">
        <v>0</v>
      </c>
      <c r="C63" s="25">
        <v>0</v>
      </c>
      <c r="D63" s="25">
        <v>16950</v>
      </c>
      <c r="E63" s="24">
        <v>0</v>
      </c>
      <c r="F63" s="25">
        <v>0</v>
      </c>
      <c r="G63" s="25">
        <v>568</v>
      </c>
    </row>
    <row r="64" spans="1:7" hidden="1" x14ac:dyDescent="0.15">
      <c r="A64" s="22" t="s">
        <v>74</v>
      </c>
      <c r="B64" s="24">
        <v>1.0809653770000535E-3</v>
      </c>
      <c r="C64" s="25">
        <v>101</v>
      </c>
      <c r="D64" s="25">
        <v>93435</v>
      </c>
      <c r="E64" s="24">
        <v>7.5468443409448653E-4</v>
      </c>
      <c r="F64" s="25">
        <v>35</v>
      </c>
      <c r="G64" s="25">
        <v>46377</v>
      </c>
    </row>
    <row r="65" spans="1:7" hidden="1" x14ac:dyDescent="0.15">
      <c r="A65" s="22" t="s">
        <v>75</v>
      </c>
      <c r="B65" s="24">
        <v>3.1610687903970452E-2</v>
      </c>
      <c r="C65" s="25">
        <v>2191</v>
      </c>
      <c r="D65" s="25">
        <v>69312</v>
      </c>
      <c r="E65" s="24">
        <v>2.8741506824604655E-2</v>
      </c>
      <c r="F65" s="25">
        <v>478</v>
      </c>
      <c r="G65" s="25">
        <v>16631</v>
      </c>
    </row>
    <row r="66" spans="1:7" hidden="1" x14ac:dyDescent="0.15">
      <c r="A66" s="22" t="s">
        <v>76</v>
      </c>
      <c r="B66" s="24">
        <v>0.18554305283757339</v>
      </c>
      <c r="C66" s="25">
        <v>3034</v>
      </c>
      <c r="D66" s="25">
        <v>16352</v>
      </c>
      <c r="E66" s="24">
        <v>0.17118093174431204</v>
      </c>
      <c r="F66" s="25">
        <v>948</v>
      </c>
      <c r="G66" s="25">
        <v>5538</v>
      </c>
    </row>
    <row r="67" spans="1:7" hidden="1" x14ac:dyDescent="0.15">
      <c r="A67" s="22" t="s">
        <v>77</v>
      </c>
      <c r="B67" s="24">
        <v>4.2289258528333803E-4</v>
      </c>
      <c r="C67" s="25">
        <v>6</v>
      </c>
      <c r="D67" s="25">
        <v>14188</v>
      </c>
      <c r="E67" s="24">
        <v>0</v>
      </c>
      <c r="F67" s="25">
        <v>0</v>
      </c>
      <c r="G67" s="25">
        <v>4246</v>
      </c>
    </row>
    <row r="68" spans="1:7" hidden="1" x14ac:dyDescent="0.15">
      <c r="A68" s="22" t="s">
        <v>78</v>
      </c>
      <c r="B68" s="24">
        <v>4.6440006843790482E-4</v>
      </c>
      <c r="C68" s="25">
        <v>19</v>
      </c>
      <c r="D68" s="25">
        <v>40913</v>
      </c>
      <c r="E68" s="24">
        <v>2.9436501261564342E-3</v>
      </c>
      <c r="F68" s="25">
        <v>28</v>
      </c>
      <c r="G68" s="25">
        <v>9512</v>
      </c>
    </row>
    <row r="69" spans="1:7" hidden="1" x14ac:dyDescent="0.15">
      <c r="A69" s="22" t="s">
        <v>79</v>
      </c>
      <c r="B69" s="24">
        <v>0</v>
      </c>
      <c r="C69" s="25">
        <v>0</v>
      </c>
      <c r="D69" s="25">
        <v>33</v>
      </c>
      <c r="E69" s="24">
        <v>0</v>
      </c>
      <c r="F69" s="25">
        <v>0</v>
      </c>
      <c r="G69" s="25">
        <v>4</v>
      </c>
    </row>
    <row r="70" spans="1:7" hidden="1" x14ac:dyDescent="0.15">
      <c r="A70" s="22" t="s">
        <v>80</v>
      </c>
      <c r="B70" s="24">
        <v>0</v>
      </c>
      <c r="C70" s="25">
        <v>0</v>
      </c>
      <c r="D70" s="25">
        <v>0</v>
      </c>
      <c r="E70" s="24">
        <v>0</v>
      </c>
      <c r="F70" s="25">
        <v>0</v>
      </c>
      <c r="G70" s="25">
        <v>2</v>
      </c>
    </row>
    <row r="71" spans="1:7" hidden="1" x14ac:dyDescent="0.15"/>
    <row r="72" spans="1:7" hidden="1" x14ac:dyDescent="0.15"/>
    <row r="73" spans="1:7" hidden="1" x14ac:dyDescent="0.15"/>
  </sheetData>
  <mergeCells count="7">
    <mergeCell ref="B38:D38"/>
    <mergeCell ref="E38:G38"/>
    <mergeCell ref="A2:I2"/>
    <mergeCell ref="A3:A4"/>
    <mergeCell ref="B3:E3"/>
    <mergeCell ref="F3:I3"/>
    <mergeCell ref="A34:I34"/>
  </mergeCells>
  <phoneticPr fontId="1" type="noConversion"/>
  <printOptions horizontalCentered="1" verticalCentered="1"/>
  <pageMargins left="0.23622047244094491" right="0.23622047244094491" top="0.43307086614173229" bottom="0" header="0.39370078740157483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3</vt:i4>
      </vt:variant>
    </vt:vector>
  </HeadingPairs>
  <TitlesOfParts>
    <vt:vector size="5" baseType="lpstr">
      <vt:lpstr>附件2总体情况</vt:lpstr>
      <vt:lpstr>附件3贫困残疾人</vt:lpstr>
      <vt:lpstr>附件3贫困残疾人!_GoBack</vt:lpstr>
      <vt:lpstr>附件2总体情况!Print_Area</vt:lpstr>
      <vt:lpstr>附件3贫困残疾人!Print_Area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2018-01-15T00:59:07Z</dcterms:modified>
</cp:coreProperties>
</file>