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15" windowWidth="14805" windowHeight="7800"/>
  </bookViews>
  <sheets>
    <sheet name="正式用表" sheetId="6" r:id="rId1"/>
  </sheets>
  <definedNames>
    <definedName name="_xlnm.Print_Area" localSheetId="0">正式用表!$B$2:$V$38</definedName>
  </definedNames>
  <calcPr calcId="145621"/>
</workbook>
</file>

<file path=xl/calcChain.xml><?xml version="1.0" encoding="utf-8"?>
<calcChain xmlns="http://schemas.openxmlformats.org/spreadsheetml/2006/main">
  <c r="G38" i="6" l="1"/>
  <c r="M6" i="6" l="1"/>
  <c r="M10" i="6"/>
  <c r="M13" i="6"/>
  <c r="M14" i="6"/>
  <c r="M17" i="6"/>
  <c r="M21" i="6"/>
  <c r="M23" i="6"/>
  <c r="M24" i="6"/>
  <c r="M26" i="6"/>
  <c r="M28" i="6"/>
  <c r="M29" i="6"/>
  <c r="M30" i="6"/>
  <c r="M31" i="6"/>
  <c r="M33" i="6"/>
  <c r="M34" i="6"/>
  <c r="M35" i="6"/>
  <c r="M36" i="6"/>
  <c r="M37" i="6"/>
  <c r="M5" i="6"/>
  <c r="I6" i="6"/>
  <c r="I10" i="6"/>
  <c r="I12" i="6"/>
  <c r="I13" i="6"/>
  <c r="I14" i="6"/>
  <c r="I17" i="6"/>
  <c r="I21" i="6"/>
  <c r="I23" i="6"/>
  <c r="I24" i="6"/>
  <c r="I26" i="6"/>
  <c r="I28" i="6"/>
  <c r="I29" i="6"/>
  <c r="I30" i="6"/>
  <c r="I31" i="6"/>
  <c r="I33" i="6"/>
  <c r="I34" i="6"/>
  <c r="I35" i="6"/>
  <c r="I36" i="6"/>
  <c r="I37" i="6"/>
  <c r="I38" i="6"/>
  <c r="I5" i="6"/>
  <c r="K38" i="6" l="1"/>
  <c r="M38" i="6" s="1"/>
  <c r="V10" i="6" l="1"/>
  <c r="V12" i="6"/>
  <c r="V14" i="6"/>
  <c r="V17" i="6"/>
  <c r="V21" i="6"/>
  <c r="V23" i="6"/>
  <c r="V24" i="6"/>
  <c r="V25" i="6"/>
  <c r="V28" i="6"/>
  <c r="V29" i="6"/>
  <c r="V30" i="6"/>
  <c r="V31" i="6"/>
  <c r="V33" i="6"/>
  <c r="V34" i="6"/>
  <c r="V35" i="6"/>
  <c r="V36" i="6"/>
  <c r="V37" i="6"/>
  <c r="R10" i="6"/>
  <c r="R12" i="6"/>
  <c r="R14" i="6"/>
  <c r="R17" i="6"/>
  <c r="R21" i="6"/>
  <c r="R23" i="6"/>
  <c r="R24" i="6"/>
  <c r="R25" i="6"/>
  <c r="R28" i="6"/>
  <c r="R29" i="6"/>
  <c r="R30" i="6"/>
  <c r="R31" i="6"/>
  <c r="R33" i="6"/>
  <c r="R34" i="6"/>
  <c r="R35" i="6"/>
  <c r="R36" i="6"/>
  <c r="R37" i="6"/>
  <c r="O38" i="6"/>
  <c r="J38" i="6"/>
  <c r="F38" i="6"/>
  <c r="N38" i="6" l="1"/>
  <c r="E38" i="6" l="1"/>
</calcChain>
</file>

<file path=xl/sharedStrings.xml><?xml version="1.0" encoding="utf-8"?>
<sst xmlns="http://schemas.openxmlformats.org/spreadsheetml/2006/main" count="323" uniqueCount="59">
  <si>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</si>
  <si>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</si>
  <si>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</si>
  <si>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</si>
  <si>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</si>
  <si>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</si>
  <si>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</si>
  <si>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</si>
  <si>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</si>
  <si>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</si>
  <si>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</si>
  <si>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</si>
  <si>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</si>
  <si>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</si>
  <si>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</si>
  <si>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</si>
  <si>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</si>
  <si>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</si>
  <si>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</si>
  <si>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</si>
  <si>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</si>
  <si>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</si>
  <si>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</si>
  <si>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</si>
  <si>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</si>
  <si>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</si>
  <si>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</si>
  <si>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</si>
  <si>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</si>
  <si>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</si>
  <si>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兵  团</t>
  </si>
  <si>
    <t>湖  南</t>
    <phoneticPr fontId="1" type="noConversion"/>
  </si>
  <si>
    <t>垦  区</t>
    <phoneticPr fontId="1" type="noConversion"/>
  </si>
  <si>
    <t>/</t>
    <phoneticPr fontId="1" type="noConversion"/>
  </si>
  <si>
    <t>合  计</t>
    <phoneticPr fontId="1" type="noConversion"/>
  </si>
  <si>
    <t>地区</t>
    <phoneticPr fontId="1" type="noConversion"/>
  </si>
  <si>
    <t>省级方案出台情况</t>
    <phoneticPr fontId="1" type="noConversion"/>
  </si>
  <si>
    <t>省级开展部署培训情况</t>
    <phoneticPr fontId="1" type="noConversion"/>
  </si>
  <si>
    <t>√</t>
    <phoneticPr fontId="1" type="noConversion"/>
  </si>
  <si>
    <t>×</t>
    <phoneticPr fontId="1" type="noConversion"/>
  </si>
  <si>
    <t>√</t>
  </si>
  <si>
    <t>本月新增数量</t>
    <phoneticPr fontId="1" type="noConversion"/>
  </si>
  <si>
    <t>市（地）总数</t>
    <phoneticPr fontId="1" type="noConversion"/>
  </si>
  <si>
    <t>县（区、市）总数</t>
    <phoneticPr fontId="1" type="noConversion"/>
  </si>
  <si>
    <t>上月情况</t>
    <phoneticPr fontId="1" type="noConversion"/>
  </si>
  <si>
    <t>已出台方案的        市（地）数</t>
    <phoneticPr fontId="1" type="noConversion"/>
  </si>
  <si>
    <t>已开展部署培训的市（地）数</t>
    <phoneticPr fontId="1" type="noConversion"/>
  </si>
  <si>
    <t>已出台方案的          县（区、市）数</t>
    <phoneticPr fontId="1" type="noConversion"/>
  </si>
  <si>
    <t>已开展部署培训的           县（区、市）数</t>
    <phoneticPr fontId="1" type="noConversion"/>
  </si>
  <si>
    <t>/</t>
    <phoneticPr fontId="1" type="noConversion"/>
  </si>
  <si>
    <t>本月不报送</t>
    <phoneticPr fontId="1" type="noConversion"/>
  </si>
  <si>
    <t>本月不报送</t>
    <phoneticPr fontId="1" type="noConversion"/>
  </si>
  <si>
    <t>计算</t>
    <phoneticPr fontId="1" type="noConversion"/>
  </si>
  <si>
    <t>√</t>
    <phoneticPr fontId="1" type="noConversion"/>
  </si>
  <si>
    <t xml:space="preserve"> </t>
    <phoneticPr fontId="1" type="noConversion"/>
  </si>
  <si>
    <t>2017年12月残疾人精准康复服务行动实施情况</t>
    <phoneticPr fontId="1" type="noConversion"/>
  </si>
  <si>
    <t>√</t>
    <phoneticPr fontId="1" type="noConversion"/>
  </si>
  <si>
    <t>/</t>
    <phoneticPr fontId="1" type="noConversion"/>
  </si>
  <si>
    <t xml:space="preserve"> 注：黑龙江、湖北省区县总数有所调整。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</si>
</sst>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rgb="FF0070C0"/>
      <name val="宋体"/>
      <family val="2"/>
      <scheme val="minor"/>
    </font>
    <font>
      <b/>
      <sz val="18"/>
      <name val="方正小标宋简体"/>
      <family val="4"/>
      <charset val="134"/>
    </font>
    <font>
      <b/>
      <sz val="10"/>
      <name val="黑体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1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/>
    <xf numFmtId="0" fontId="2" fillId="0" borderId="3" xfId="0" applyFont="1" applyFill="1" applyBorder="1"/>
    <xf numFmtId="0" fontId="3" fillId="0" borderId="0" xfId="0" applyFont="1" applyFill="1"/>
    <xf numFmtId="0" fontId="0" fillId="0" borderId="0" xfId="0" applyFont="1" applyFill="1"/>
    <xf numFmtId="0" fontId="0" fillId="0" borderId="2" xfId="0" applyFont="1" applyFill="1" applyBorder="1"/>
    <xf numFmtId="0" fontId="0" fillId="0" borderId="4" xfId="0" applyFont="1" applyFill="1" applyBorder="1"/>
    <xf numFmtId="9" fontId="0" fillId="0" borderId="0" xfId="0" applyNumberFormat="1" applyFont="1" applyFill="1"/>
    <xf numFmtId="9" fontId="3" fillId="0" borderId="0" xfId="0" applyNumberFormat="1" applyFont="1" applyFill="1"/>
    <xf numFmtId="0" fontId="6" fillId="0" borderId="0" xfId="0" applyFont="1" applyFill="1"/>
    <xf numFmtId="9" fontId="6" fillId="0" borderId="0" xfId="0" applyNumberFormat="1" applyFont="1" applyFill="1"/>
    <xf numFmtId="0" fontId="9" fillId="0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B1" workbookViewId="0">
      <pane xSplit="1" topLeftCell="C1" activePane="topRight" state="frozen"/>
      <selection activeCell="B1" sqref="B1"/>
      <selection pane="topRight" activeCell="N28" sqref="N28"/>
    </sheetView>
  </sheetViews>
  <sheetFormatPr defaultRowHeight="13.5" x14ac:dyDescent="0.15"/>
  <cols>
    <col min="1" max="1" width="9" style="1" hidden="1" customWidth="1"/>
    <col min="2" max="2" width="8.125" style="2" customWidth="1"/>
    <col min="3" max="3" width="8.75" style="3" customWidth="1"/>
    <col min="4" max="4" width="11.375" style="4" customWidth="1"/>
    <col min="5" max="5" width="8.75" style="1" customWidth="1"/>
    <col min="6" max="6" width="13.125" style="1" customWidth="1"/>
    <col min="7" max="7" width="11.625" style="11" hidden="1" customWidth="1"/>
    <col min="8" max="8" width="9.375" style="5" hidden="1" customWidth="1"/>
    <col min="9" max="9" width="8.375" style="1" customWidth="1"/>
    <col min="10" max="10" width="14.625" style="1" customWidth="1"/>
    <col min="11" max="11" width="12.625" style="11" hidden="1" customWidth="1"/>
    <col min="12" max="12" width="9.375" style="5" hidden="1" customWidth="1"/>
    <col min="13" max="13" width="9" style="1" customWidth="1"/>
    <col min="14" max="14" width="9.75" style="2" customWidth="1"/>
    <col min="15" max="15" width="14.625" style="2" customWidth="1"/>
    <col min="16" max="16" width="9.875" style="11" hidden="1" customWidth="1"/>
    <col min="17" max="17" width="9.125" style="5" hidden="1" customWidth="1"/>
    <col min="18" max="18" width="8.625" style="1" customWidth="1"/>
    <col min="19" max="19" width="16" style="1" customWidth="1"/>
    <col min="20" max="20" width="11.25" style="11" hidden="1" customWidth="1"/>
    <col min="21" max="21" width="9.625" style="5" hidden="1" customWidth="1"/>
    <col min="22" max="22" width="9.625" style="1" customWidth="1"/>
    <col min="23" max="23" width="0" style="1" hidden="1" customWidth="1"/>
    <col min="24" max="16384" width="9" style="1"/>
  </cols>
  <sheetData>
    <row r="1" spans="1:23" ht="15" thickBot="1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24.75" thickBot="1" x14ac:dyDescent="0.45">
      <c r="A2" s="6"/>
      <c r="B2" s="46" t="s">
        <v>55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  <c r="W2" s="6"/>
    </row>
    <row r="3" spans="1:23" ht="13.5" customHeight="1" x14ac:dyDescent="0.15">
      <c r="A3" s="6"/>
      <c r="B3" s="49" t="s">
        <v>35</v>
      </c>
      <c r="C3" s="51" t="s">
        <v>36</v>
      </c>
      <c r="D3" s="53" t="s">
        <v>37</v>
      </c>
      <c r="E3" s="51" t="s">
        <v>42</v>
      </c>
      <c r="F3" s="40" t="s">
        <v>45</v>
      </c>
      <c r="G3" s="43" t="s">
        <v>52</v>
      </c>
      <c r="H3" s="40" t="s">
        <v>44</v>
      </c>
      <c r="I3" s="40" t="s">
        <v>41</v>
      </c>
      <c r="J3" s="40" t="s">
        <v>46</v>
      </c>
      <c r="K3" s="40" t="s">
        <v>52</v>
      </c>
      <c r="L3" s="40" t="s">
        <v>44</v>
      </c>
      <c r="M3" s="53" t="s">
        <v>41</v>
      </c>
      <c r="N3" s="57" t="s">
        <v>43</v>
      </c>
      <c r="O3" s="40" t="s">
        <v>47</v>
      </c>
      <c r="P3" s="40" t="s">
        <v>52</v>
      </c>
      <c r="Q3" s="40" t="s">
        <v>44</v>
      </c>
      <c r="R3" s="40" t="s">
        <v>41</v>
      </c>
      <c r="S3" s="40" t="s">
        <v>48</v>
      </c>
      <c r="T3" s="40" t="s">
        <v>52</v>
      </c>
      <c r="U3" s="40" t="s">
        <v>44</v>
      </c>
      <c r="V3" s="53" t="s">
        <v>41</v>
      </c>
      <c r="W3" s="6"/>
    </row>
    <row r="4" spans="1:23" ht="16.5" customHeight="1" thickBot="1" x14ac:dyDescent="0.2">
      <c r="A4" s="6"/>
      <c r="B4" s="50"/>
      <c r="C4" s="52"/>
      <c r="D4" s="54"/>
      <c r="E4" s="55"/>
      <c r="F4" s="42"/>
      <c r="G4" s="44"/>
      <c r="H4" s="42"/>
      <c r="I4" s="42"/>
      <c r="J4" s="42"/>
      <c r="K4" s="42"/>
      <c r="L4" s="42"/>
      <c r="M4" s="56"/>
      <c r="N4" s="58"/>
      <c r="O4" s="41"/>
      <c r="P4" s="41"/>
      <c r="Q4" s="41"/>
      <c r="R4" s="41"/>
      <c r="S4" s="41"/>
      <c r="T4" s="41"/>
      <c r="U4" s="41"/>
      <c r="V4" s="54"/>
      <c r="W4" s="6"/>
    </row>
    <row r="5" spans="1:23" s="5" customFormat="1" x14ac:dyDescent="0.15">
      <c r="A5" s="6">
        <v>1</v>
      </c>
      <c r="B5" s="13" t="s">
        <v>0</v>
      </c>
      <c r="C5" s="14" t="s">
        <v>39</v>
      </c>
      <c r="D5" s="25" t="s">
        <v>39</v>
      </c>
      <c r="E5" s="33">
        <v>16</v>
      </c>
      <c r="F5" s="34">
        <v>0</v>
      </c>
      <c r="G5" s="34">
        <v>0</v>
      </c>
      <c r="H5" s="34">
        <v>0</v>
      </c>
      <c r="I5" s="34">
        <f>G5-H5</f>
        <v>0</v>
      </c>
      <c r="J5" s="34">
        <v>0</v>
      </c>
      <c r="K5" s="34">
        <v>0</v>
      </c>
      <c r="L5" s="34">
        <v>0</v>
      </c>
      <c r="M5" s="35">
        <f>K5-L5</f>
        <v>0</v>
      </c>
      <c r="N5" s="33" t="s">
        <v>33</v>
      </c>
      <c r="O5" s="34" t="s">
        <v>49</v>
      </c>
      <c r="P5" s="34" t="s">
        <v>33</v>
      </c>
      <c r="Q5" s="34" t="s">
        <v>33</v>
      </c>
      <c r="R5" s="34" t="s">
        <v>33</v>
      </c>
      <c r="S5" s="34" t="s">
        <v>49</v>
      </c>
      <c r="T5" s="34" t="s">
        <v>33</v>
      </c>
      <c r="U5" s="34" t="s">
        <v>33</v>
      </c>
      <c r="V5" s="35" t="s">
        <v>33</v>
      </c>
      <c r="W5" s="6" t="s">
        <v>50</v>
      </c>
    </row>
    <row r="6" spans="1:23" s="6" customFormat="1" x14ac:dyDescent="0.15">
      <c r="A6" s="6">
        <v>2</v>
      </c>
      <c r="B6" s="27" t="s">
        <v>1</v>
      </c>
      <c r="C6" s="28" t="s">
        <v>56</v>
      </c>
      <c r="D6" s="29" t="s">
        <v>56</v>
      </c>
      <c r="E6" s="28">
        <v>16</v>
      </c>
      <c r="F6" s="30">
        <v>16</v>
      </c>
      <c r="G6" s="30">
        <v>16</v>
      </c>
      <c r="H6" s="30">
        <v>11</v>
      </c>
      <c r="I6" s="30">
        <f>G6-H6</f>
        <v>5</v>
      </c>
      <c r="J6" s="30">
        <v>15</v>
      </c>
      <c r="K6" s="30">
        <v>15</v>
      </c>
      <c r="L6" s="30">
        <v>14</v>
      </c>
      <c r="M6" s="31">
        <f t="shared" ref="M6:M38" si="0">K6-L6</f>
        <v>1</v>
      </c>
      <c r="N6" s="28" t="s">
        <v>57</v>
      </c>
      <c r="O6" s="30" t="s">
        <v>57</v>
      </c>
      <c r="P6" s="30" t="s">
        <v>57</v>
      </c>
      <c r="Q6" s="30" t="s">
        <v>57</v>
      </c>
      <c r="R6" s="30" t="s">
        <v>57</v>
      </c>
      <c r="S6" s="30" t="s">
        <v>57</v>
      </c>
      <c r="T6" s="30" t="s">
        <v>57</v>
      </c>
      <c r="U6" s="30" t="s">
        <v>57</v>
      </c>
      <c r="V6" s="31" t="s">
        <v>57</v>
      </c>
    </row>
    <row r="7" spans="1:23" x14ac:dyDescent="0.15">
      <c r="A7" s="6">
        <v>3</v>
      </c>
      <c r="B7" s="15" t="s">
        <v>2</v>
      </c>
      <c r="C7" s="16" t="s">
        <v>38</v>
      </c>
      <c r="D7" s="19" t="s">
        <v>38</v>
      </c>
      <c r="E7" s="16">
        <v>11</v>
      </c>
      <c r="F7" s="17" t="s">
        <v>38</v>
      </c>
      <c r="G7" s="17">
        <v>11</v>
      </c>
      <c r="H7" s="17" t="s">
        <v>38</v>
      </c>
      <c r="I7" s="17" t="s">
        <v>38</v>
      </c>
      <c r="J7" s="17" t="s">
        <v>38</v>
      </c>
      <c r="K7" s="17">
        <v>11</v>
      </c>
      <c r="L7" s="17" t="s">
        <v>38</v>
      </c>
      <c r="M7" s="18" t="s">
        <v>38</v>
      </c>
      <c r="N7" s="16">
        <v>184</v>
      </c>
      <c r="O7" s="17" t="s">
        <v>38</v>
      </c>
      <c r="P7" s="17">
        <v>184</v>
      </c>
      <c r="Q7" s="17" t="s">
        <v>38</v>
      </c>
      <c r="R7" s="17" t="s">
        <v>38</v>
      </c>
      <c r="S7" s="17" t="s">
        <v>38</v>
      </c>
      <c r="T7" s="17">
        <v>184</v>
      </c>
      <c r="U7" s="17" t="s">
        <v>38</v>
      </c>
      <c r="V7" s="18" t="s">
        <v>38</v>
      </c>
      <c r="W7" s="6"/>
    </row>
    <row r="8" spans="1:23" x14ac:dyDescent="0.15">
      <c r="A8" s="6">
        <v>4</v>
      </c>
      <c r="B8" s="15" t="s">
        <v>3</v>
      </c>
      <c r="C8" s="16" t="s">
        <v>38</v>
      </c>
      <c r="D8" s="19" t="s">
        <v>38</v>
      </c>
      <c r="E8" s="16">
        <v>11</v>
      </c>
      <c r="F8" s="17" t="s">
        <v>38</v>
      </c>
      <c r="G8" s="17">
        <v>11</v>
      </c>
      <c r="H8" s="17" t="s">
        <v>38</v>
      </c>
      <c r="I8" s="17" t="s">
        <v>38</v>
      </c>
      <c r="J8" s="17" t="s">
        <v>38</v>
      </c>
      <c r="K8" s="17">
        <v>11</v>
      </c>
      <c r="L8" s="17" t="s">
        <v>38</v>
      </c>
      <c r="M8" s="18" t="s">
        <v>38</v>
      </c>
      <c r="N8" s="16">
        <v>119</v>
      </c>
      <c r="O8" s="17" t="s">
        <v>38</v>
      </c>
      <c r="P8" s="17">
        <v>119</v>
      </c>
      <c r="Q8" s="17" t="s">
        <v>38</v>
      </c>
      <c r="R8" s="17" t="s">
        <v>38</v>
      </c>
      <c r="S8" s="17" t="s">
        <v>38</v>
      </c>
      <c r="T8" s="17">
        <v>119</v>
      </c>
      <c r="U8" s="17" t="s">
        <v>38</v>
      </c>
      <c r="V8" s="18" t="s">
        <v>38</v>
      </c>
      <c r="W8" s="6"/>
    </row>
    <row r="9" spans="1:23" x14ac:dyDescent="0.15">
      <c r="A9" s="6">
        <v>5</v>
      </c>
      <c r="B9" s="15" t="s">
        <v>4</v>
      </c>
      <c r="C9" s="16" t="s">
        <v>38</v>
      </c>
      <c r="D9" s="19" t="s">
        <v>38</v>
      </c>
      <c r="E9" s="16">
        <v>14</v>
      </c>
      <c r="F9" s="17" t="s">
        <v>38</v>
      </c>
      <c r="G9" s="17">
        <v>14</v>
      </c>
      <c r="H9" s="17" t="s">
        <v>38</v>
      </c>
      <c r="I9" s="17" t="s">
        <v>38</v>
      </c>
      <c r="J9" s="17" t="s">
        <v>38</v>
      </c>
      <c r="K9" s="17">
        <v>14</v>
      </c>
      <c r="L9" s="17" t="s">
        <v>38</v>
      </c>
      <c r="M9" s="18" t="s">
        <v>38</v>
      </c>
      <c r="N9" s="16">
        <v>101</v>
      </c>
      <c r="O9" s="17" t="s">
        <v>38</v>
      </c>
      <c r="P9" s="17">
        <v>101</v>
      </c>
      <c r="Q9" s="17" t="s">
        <v>38</v>
      </c>
      <c r="R9" s="17" t="s">
        <v>38</v>
      </c>
      <c r="S9" s="17" t="s">
        <v>38</v>
      </c>
      <c r="T9" s="17">
        <v>101</v>
      </c>
      <c r="U9" s="17" t="s">
        <v>38</v>
      </c>
      <c r="V9" s="18" t="s">
        <v>38</v>
      </c>
      <c r="W9" s="6"/>
    </row>
    <row r="10" spans="1:23" x14ac:dyDescent="0.15">
      <c r="A10" s="6">
        <v>6</v>
      </c>
      <c r="B10" s="15" t="s">
        <v>5</v>
      </c>
      <c r="C10" s="16" t="s">
        <v>38</v>
      </c>
      <c r="D10" s="19" t="s">
        <v>38</v>
      </c>
      <c r="E10" s="16">
        <v>14</v>
      </c>
      <c r="F10" s="17" t="s">
        <v>38</v>
      </c>
      <c r="G10" s="17">
        <v>14</v>
      </c>
      <c r="H10" s="17">
        <v>14</v>
      </c>
      <c r="I10" s="17">
        <f>G10-H10</f>
        <v>0</v>
      </c>
      <c r="J10" s="17" t="s">
        <v>53</v>
      </c>
      <c r="K10" s="17">
        <v>14</v>
      </c>
      <c r="L10" s="17">
        <v>14</v>
      </c>
      <c r="M10" s="18">
        <f t="shared" si="0"/>
        <v>0</v>
      </c>
      <c r="N10" s="16">
        <v>108</v>
      </c>
      <c r="O10" s="17" t="s">
        <v>38</v>
      </c>
      <c r="P10" s="17">
        <v>108</v>
      </c>
      <c r="Q10" s="17">
        <v>108</v>
      </c>
      <c r="R10" s="17">
        <f t="shared" ref="R10:R37" si="1">P10-Q10</f>
        <v>0</v>
      </c>
      <c r="S10" s="17" t="s">
        <v>38</v>
      </c>
      <c r="T10" s="17">
        <v>108</v>
      </c>
      <c r="U10" s="17">
        <v>108</v>
      </c>
      <c r="V10" s="18">
        <f t="shared" ref="V10:V37" si="2">T10-U10</f>
        <v>0</v>
      </c>
      <c r="W10" s="6"/>
    </row>
    <row r="11" spans="1:23" s="2" customFormat="1" x14ac:dyDescent="0.15">
      <c r="A11" s="6">
        <v>7</v>
      </c>
      <c r="B11" s="15" t="s">
        <v>6</v>
      </c>
      <c r="C11" s="16" t="s">
        <v>38</v>
      </c>
      <c r="D11" s="19" t="s">
        <v>38</v>
      </c>
      <c r="E11" s="16">
        <v>10</v>
      </c>
      <c r="F11" s="17" t="s">
        <v>38</v>
      </c>
      <c r="G11" s="17">
        <v>10</v>
      </c>
      <c r="H11" s="17" t="s">
        <v>38</v>
      </c>
      <c r="I11" s="17" t="s">
        <v>38</v>
      </c>
      <c r="J11" s="17" t="s">
        <v>38</v>
      </c>
      <c r="K11" s="17">
        <v>10</v>
      </c>
      <c r="L11" s="17" t="s">
        <v>38</v>
      </c>
      <c r="M11" s="18" t="s">
        <v>38</v>
      </c>
      <c r="N11" s="16">
        <v>72</v>
      </c>
      <c r="O11" s="17" t="s">
        <v>38</v>
      </c>
      <c r="P11" s="17">
        <v>72</v>
      </c>
      <c r="Q11" s="17" t="s">
        <v>38</v>
      </c>
      <c r="R11" s="17" t="s">
        <v>38</v>
      </c>
      <c r="S11" s="17" t="s">
        <v>38</v>
      </c>
      <c r="T11" s="17">
        <v>72</v>
      </c>
      <c r="U11" s="18" t="s">
        <v>38</v>
      </c>
      <c r="V11" s="18" t="s">
        <v>38</v>
      </c>
      <c r="W11" s="6"/>
    </row>
    <row r="12" spans="1:23" x14ac:dyDescent="0.15">
      <c r="A12" s="6">
        <v>8</v>
      </c>
      <c r="B12" s="15" t="s">
        <v>7</v>
      </c>
      <c r="C12" s="16" t="s">
        <v>38</v>
      </c>
      <c r="D12" s="19" t="s">
        <v>38</v>
      </c>
      <c r="E12" s="16">
        <v>13</v>
      </c>
      <c r="F12" s="17" t="s">
        <v>38</v>
      </c>
      <c r="G12" s="17">
        <v>13</v>
      </c>
      <c r="H12" s="17">
        <v>13</v>
      </c>
      <c r="I12" s="17">
        <f>G12-H12</f>
        <v>0</v>
      </c>
      <c r="J12" s="17" t="s">
        <v>38</v>
      </c>
      <c r="K12" s="17">
        <v>13</v>
      </c>
      <c r="L12" s="17">
        <v>13</v>
      </c>
      <c r="M12" s="18">
        <v>0</v>
      </c>
      <c r="N12" s="16">
        <v>132</v>
      </c>
      <c r="O12" s="17">
        <v>132</v>
      </c>
      <c r="P12" s="17">
        <v>132</v>
      </c>
      <c r="Q12" s="17">
        <v>99</v>
      </c>
      <c r="R12" s="17">
        <f t="shared" si="1"/>
        <v>33</v>
      </c>
      <c r="S12" s="17">
        <v>132</v>
      </c>
      <c r="T12" s="17">
        <v>132</v>
      </c>
      <c r="U12" s="17">
        <v>105</v>
      </c>
      <c r="V12" s="18">
        <f t="shared" si="2"/>
        <v>27</v>
      </c>
      <c r="W12" s="6"/>
    </row>
    <row r="13" spans="1:23" x14ac:dyDescent="0.15">
      <c r="A13" s="6">
        <v>9</v>
      </c>
      <c r="B13" s="15" t="s">
        <v>8</v>
      </c>
      <c r="C13" s="16" t="s">
        <v>38</v>
      </c>
      <c r="D13" s="19" t="s">
        <v>38</v>
      </c>
      <c r="E13" s="16">
        <v>16</v>
      </c>
      <c r="F13" s="17">
        <v>16</v>
      </c>
      <c r="G13" s="17">
        <v>16</v>
      </c>
      <c r="H13" s="17">
        <v>15</v>
      </c>
      <c r="I13" s="17">
        <f>G13-H13</f>
        <v>1</v>
      </c>
      <c r="J13" s="17">
        <v>16</v>
      </c>
      <c r="K13" s="17">
        <v>16</v>
      </c>
      <c r="L13" s="17">
        <v>15</v>
      </c>
      <c r="M13" s="18">
        <f t="shared" si="0"/>
        <v>1</v>
      </c>
      <c r="N13" s="16" t="s">
        <v>33</v>
      </c>
      <c r="O13" s="17" t="s">
        <v>33</v>
      </c>
      <c r="P13" s="17" t="s">
        <v>33</v>
      </c>
      <c r="Q13" s="17" t="s">
        <v>33</v>
      </c>
      <c r="R13" s="17" t="s">
        <v>33</v>
      </c>
      <c r="S13" s="17" t="s">
        <v>33</v>
      </c>
      <c r="T13" s="17" t="s">
        <v>33</v>
      </c>
      <c r="U13" s="17" t="s">
        <v>33</v>
      </c>
      <c r="V13" s="18" t="s">
        <v>33</v>
      </c>
      <c r="W13" s="6"/>
    </row>
    <row r="14" spans="1:23" s="2" customFormat="1" x14ac:dyDescent="0.15">
      <c r="A14" s="6">
        <v>10</v>
      </c>
      <c r="B14" s="15" t="s">
        <v>9</v>
      </c>
      <c r="C14" s="16" t="s">
        <v>38</v>
      </c>
      <c r="D14" s="19" t="s">
        <v>38</v>
      </c>
      <c r="E14" s="16">
        <v>13</v>
      </c>
      <c r="F14" s="17" t="s">
        <v>38</v>
      </c>
      <c r="G14" s="17">
        <v>13</v>
      </c>
      <c r="H14" s="17">
        <v>13</v>
      </c>
      <c r="I14" s="17">
        <f>G14-H14</f>
        <v>0</v>
      </c>
      <c r="J14" s="17" t="s">
        <v>38</v>
      </c>
      <c r="K14" s="17">
        <v>13</v>
      </c>
      <c r="L14" s="17">
        <v>13</v>
      </c>
      <c r="M14" s="18">
        <f t="shared" si="0"/>
        <v>0</v>
      </c>
      <c r="N14" s="16">
        <v>97</v>
      </c>
      <c r="O14" s="17">
        <v>87</v>
      </c>
      <c r="P14" s="17">
        <v>87</v>
      </c>
      <c r="Q14" s="17">
        <v>87</v>
      </c>
      <c r="R14" s="17">
        <f t="shared" si="1"/>
        <v>0</v>
      </c>
      <c r="S14" s="17">
        <v>93</v>
      </c>
      <c r="T14" s="17">
        <v>93</v>
      </c>
      <c r="U14" s="17">
        <v>93</v>
      </c>
      <c r="V14" s="18">
        <f t="shared" si="2"/>
        <v>0</v>
      </c>
      <c r="W14" s="6"/>
    </row>
    <row r="15" spans="1:23" s="2" customFormat="1" x14ac:dyDescent="0.15">
      <c r="A15" s="6">
        <v>11</v>
      </c>
      <c r="B15" s="15" t="s">
        <v>10</v>
      </c>
      <c r="C15" s="16" t="s">
        <v>38</v>
      </c>
      <c r="D15" s="19" t="s">
        <v>38</v>
      </c>
      <c r="E15" s="16">
        <v>11</v>
      </c>
      <c r="F15" s="17" t="s">
        <v>38</v>
      </c>
      <c r="G15" s="17">
        <v>11</v>
      </c>
      <c r="H15" s="17" t="s">
        <v>38</v>
      </c>
      <c r="I15" s="17" t="s">
        <v>38</v>
      </c>
      <c r="J15" s="17" t="s">
        <v>38</v>
      </c>
      <c r="K15" s="17">
        <v>11</v>
      </c>
      <c r="L15" s="17" t="s">
        <v>38</v>
      </c>
      <c r="M15" s="18" t="s">
        <v>38</v>
      </c>
      <c r="N15" s="16">
        <v>89</v>
      </c>
      <c r="O15" s="17" t="s">
        <v>38</v>
      </c>
      <c r="P15" s="17">
        <v>89</v>
      </c>
      <c r="Q15" s="17" t="s">
        <v>38</v>
      </c>
      <c r="R15" s="17" t="s">
        <v>38</v>
      </c>
      <c r="S15" s="17" t="s">
        <v>38</v>
      </c>
      <c r="T15" s="17">
        <v>89</v>
      </c>
      <c r="U15" s="17" t="s">
        <v>38</v>
      </c>
      <c r="V15" s="18" t="s">
        <v>38</v>
      </c>
      <c r="W15" s="32" t="s">
        <v>38</v>
      </c>
    </row>
    <row r="16" spans="1:23" s="2" customFormat="1" x14ac:dyDescent="0.15">
      <c r="A16" s="6">
        <v>12</v>
      </c>
      <c r="B16" s="15" t="s">
        <v>11</v>
      </c>
      <c r="C16" s="16" t="s">
        <v>38</v>
      </c>
      <c r="D16" s="19" t="s">
        <v>38</v>
      </c>
      <c r="E16" s="16">
        <v>16</v>
      </c>
      <c r="F16" s="17" t="s">
        <v>38</v>
      </c>
      <c r="G16" s="17">
        <v>16</v>
      </c>
      <c r="H16" s="17" t="s">
        <v>38</v>
      </c>
      <c r="I16" s="17" t="s">
        <v>38</v>
      </c>
      <c r="J16" s="17" t="s">
        <v>38</v>
      </c>
      <c r="K16" s="17">
        <v>16</v>
      </c>
      <c r="L16" s="17" t="s">
        <v>38</v>
      </c>
      <c r="M16" s="18" t="s">
        <v>38</v>
      </c>
      <c r="N16" s="16">
        <v>105</v>
      </c>
      <c r="O16" s="17" t="s">
        <v>38</v>
      </c>
      <c r="P16" s="17">
        <v>105</v>
      </c>
      <c r="Q16" s="17" t="s">
        <v>38</v>
      </c>
      <c r="R16" s="17" t="s">
        <v>38</v>
      </c>
      <c r="S16" s="17" t="s">
        <v>38</v>
      </c>
      <c r="T16" s="17">
        <v>105</v>
      </c>
      <c r="U16" s="17" t="s">
        <v>38</v>
      </c>
      <c r="V16" s="18" t="s">
        <v>38</v>
      </c>
      <c r="W16" s="6"/>
    </row>
    <row r="17" spans="1:23" x14ac:dyDescent="0.15">
      <c r="A17" s="6">
        <v>13</v>
      </c>
      <c r="B17" s="15" t="s">
        <v>12</v>
      </c>
      <c r="C17" s="16" t="s">
        <v>38</v>
      </c>
      <c r="D17" s="19" t="s">
        <v>40</v>
      </c>
      <c r="E17" s="16">
        <v>10</v>
      </c>
      <c r="F17" s="17" t="s">
        <v>38</v>
      </c>
      <c r="G17" s="17">
        <v>10</v>
      </c>
      <c r="H17" s="17">
        <v>10</v>
      </c>
      <c r="I17" s="17">
        <f>G17-H17</f>
        <v>0</v>
      </c>
      <c r="J17" s="17" t="s">
        <v>38</v>
      </c>
      <c r="K17" s="17">
        <v>10</v>
      </c>
      <c r="L17" s="17">
        <v>10</v>
      </c>
      <c r="M17" s="18">
        <f t="shared" si="0"/>
        <v>0</v>
      </c>
      <c r="N17" s="16">
        <v>90</v>
      </c>
      <c r="O17" s="17">
        <v>88</v>
      </c>
      <c r="P17" s="17">
        <v>88</v>
      </c>
      <c r="Q17" s="17">
        <v>83</v>
      </c>
      <c r="R17" s="17">
        <f t="shared" si="1"/>
        <v>5</v>
      </c>
      <c r="S17" s="17">
        <v>89</v>
      </c>
      <c r="T17" s="17">
        <v>89</v>
      </c>
      <c r="U17" s="17">
        <v>86</v>
      </c>
      <c r="V17" s="18">
        <f t="shared" si="2"/>
        <v>3</v>
      </c>
      <c r="W17" s="6"/>
    </row>
    <row r="18" spans="1:23" x14ac:dyDescent="0.15">
      <c r="A18" s="6">
        <v>14</v>
      </c>
      <c r="B18" s="15" t="s">
        <v>13</v>
      </c>
      <c r="C18" s="16" t="s">
        <v>38</v>
      </c>
      <c r="D18" s="19" t="s">
        <v>38</v>
      </c>
      <c r="E18" s="16">
        <v>11</v>
      </c>
      <c r="F18" s="17" t="s">
        <v>38</v>
      </c>
      <c r="G18" s="17">
        <v>11</v>
      </c>
      <c r="H18" s="17">
        <v>11</v>
      </c>
      <c r="I18" s="17" t="s">
        <v>38</v>
      </c>
      <c r="J18" s="17" t="s">
        <v>38</v>
      </c>
      <c r="K18" s="17">
        <v>11</v>
      </c>
      <c r="L18" s="17" t="s">
        <v>38</v>
      </c>
      <c r="M18" s="18" t="s">
        <v>38</v>
      </c>
      <c r="N18" s="16">
        <v>100</v>
      </c>
      <c r="O18" s="17" t="s">
        <v>38</v>
      </c>
      <c r="P18" s="17">
        <v>100</v>
      </c>
      <c r="Q18" s="17">
        <v>100</v>
      </c>
      <c r="R18" s="17" t="s">
        <v>38</v>
      </c>
      <c r="S18" s="17" t="s">
        <v>38</v>
      </c>
      <c r="T18" s="17">
        <v>100</v>
      </c>
      <c r="U18" s="18" t="s">
        <v>38</v>
      </c>
      <c r="V18" s="18" t="s">
        <v>38</v>
      </c>
      <c r="W18" s="6"/>
    </row>
    <row r="19" spans="1:23" x14ac:dyDescent="0.15">
      <c r="A19" s="6">
        <v>15</v>
      </c>
      <c r="B19" s="15" t="s">
        <v>14</v>
      </c>
      <c r="C19" s="16" t="s">
        <v>38</v>
      </c>
      <c r="D19" s="19" t="s">
        <v>38</v>
      </c>
      <c r="E19" s="16">
        <v>17</v>
      </c>
      <c r="F19" s="17" t="s">
        <v>38</v>
      </c>
      <c r="G19" s="17">
        <v>17</v>
      </c>
      <c r="H19" s="17">
        <v>17</v>
      </c>
      <c r="I19" s="17" t="s">
        <v>38</v>
      </c>
      <c r="J19" s="17" t="s">
        <v>38</v>
      </c>
      <c r="K19" s="17">
        <v>17</v>
      </c>
      <c r="L19" s="17" t="s">
        <v>38</v>
      </c>
      <c r="M19" s="18" t="s">
        <v>38</v>
      </c>
      <c r="N19" s="16">
        <v>167</v>
      </c>
      <c r="O19" s="17" t="s">
        <v>38</v>
      </c>
      <c r="P19" s="17">
        <v>167</v>
      </c>
      <c r="Q19" s="17">
        <v>167</v>
      </c>
      <c r="R19" s="17" t="s">
        <v>38</v>
      </c>
      <c r="S19" s="17" t="s">
        <v>38</v>
      </c>
      <c r="T19" s="17">
        <v>167</v>
      </c>
      <c r="U19" s="18" t="s">
        <v>38</v>
      </c>
      <c r="V19" s="18" t="s">
        <v>38</v>
      </c>
      <c r="W19" s="6"/>
    </row>
    <row r="20" spans="1:23" x14ac:dyDescent="0.15">
      <c r="A20" s="6">
        <v>16</v>
      </c>
      <c r="B20" s="15" t="s">
        <v>15</v>
      </c>
      <c r="C20" s="16" t="s">
        <v>38</v>
      </c>
      <c r="D20" s="19" t="s">
        <v>38</v>
      </c>
      <c r="E20" s="16">
        <v>18</v>
      </c>
      <c r="F20" s="17" t="s">
        <v>38</v>
      </c>
      <c r="G20" s="17">
        <v>18</v>
      </c>
      <c r="H20" s="17">
        <v>18</v>
      </c>
      <c r="I20" s="17" t="s">
        <v>38</v>
      </c>
      <c r="J20" s="17" t="s">
        <v>38</v>
      </c>
      <c r="K20" s="17">
        <v>18</v>
      </c>
      <c r="L20" s="17" t="s">
        <v>38</v>
      </c>
      <c r="M20" s="18" t="s">
        <v>38</v>
      </c>
      <c r="N20" s="16">
        <v>178</v>
      </c>
      <c r="O20" s="17" t="s">
        <v>38</v>
      </c>
      <c r="P20" s="17">
        <v>178</v>
      </c>
      <c r="Q20" s="17">
        <v>178</v>
      </c>
      <c r="R20" s="17" t="s">
        <v>38</v>
      </c>
      <c r="S20" s="17" t="s">
        <v>38</v>
      </c>
      <c r="T20" s="17">
        <v>178</v>
      </c>
      <c r="U20" s="18" t="s">
        <v>38</v>
      </c>
      <c r="V20" s="18" t="s">
        <v>38</v>
      </c>
      <c r="W20" s="6"/>
    </row>
    <row r="21" spans="1:23" x14ac:dyDescent="0.15">
      <c r="A21" s="6">
        <v>17</v>
      </c>
      <c r="B21" s="15" t="s">
        <v>16</v>
      </c>
      <c r="C21" s="16" t="s">
        <v>38</v>
      </c>
      <c r="D21" s="19" t="s">
        <v>38</v>
      </c>
      <c r="E21" s="16">
        <v>13</v>
      </c>
      <c r="F21" s="17">
        <v>13</v>
      </c>
      <c r="G21" s="17">
        <v>13</v>
      </c>
      <c r="H21" s="17">
        <v>11</v>
      </c>
      <c r="I21" s="17">
        <f>G21-H21</f>
        <v>2</v>
      </c>
      <c r="J21" s="17" t="s">
        <v>38</v>
      </c>
      <c r="K21" s="17">
        <v>13</v>
      </c>
      <c r="L21" s="17">
        <v>13</v>
      </c>
      <c r="M21" s="18">
        <f t="shared" si="0"/>
        <v>0</v>
      </c>
      <c r="N21" s="16">
        <v>103</v>
      </c>
      <c r="O21" s="17">
        <v>103</v>
      </c>
      <c r="P21" s="17">
        <v>103</v>
      </c>
      <c r="Q21" s="17">
        <v>98</v>
      </c>
      <c r="R21" s="17">
        <f t="shared" si="1"/>
        <v>5</v>
      </c>
      <c r="S21" s="17" t="s">
        <v>38</v>
      </c>
      <c r="T21" s="17">
        <v>103</v>
      </c>
      <c r="U21" s="17">
        <v>101</v>
      </c>
      <c r="V21" s="18">
        <f t="shared" si="2"/>
        <v>2</v>
      </c>
      <c r="W21" s="6"/>
    </row>
    <row r="22" spans="1:23" x14ac:dyDescent="0.15">
      <c r="A22" s="6">
        <v>18</v>
      </c>
      <c r="B22" s="15" t="s">
        <v>31</v>
      </c>
      <c r="C22" s="16" t="s">
        <v>38</v>
      </c>
      <c r="D22" s="19" t="s">
        <v>38</v>
      </c>
      <c r="E22" s="16">
        <v>14</v>
      </c>
      <c r="F22" s="17" t="s">
        <v>38</v>
      </c>
      <c r="G22" s="17">
        <v>14</v>
      </c>
      <c r="H22" s="17">
        <v>14</v>
      </c>
      <c r="I22" s="17" t="s">
        <v>38</v>
      </c>
      <c r="J22" s="17" t="s">
        <v>38</v>
      </c>
      <c r="K22" s="17">
        <v>14</v>
      </c>
      <c r="L22" s="17" t="s">
        <v>38</v>
      </c>
      <c r="M22" s="18" t="s">
        <v>38</v>
      </c>
      <c r="N22" s="16">
        <v>128</v>
      </c>
      <c r="O22" s="17" t="s">
        <v>38</v>
      </c>
      <c r="P22" s="17">
        <v>128</v>
      </c>
      <c r="Q22" s="17">
        <v>128</v>
      </c>
      <c r="R22" s="17" t="s">
        <v>38</v>
      </c>
      <c r="S22" s="17" t="s">
        <v>38</v>
      </c>
      <c r="T22" s="17">
        <v>128</v>
      </c>
      <c r="U22" s="18" t="s">
        <v>38</v>
      </c>
      <c r="V22" s="18" t="s">
        <v>38</v>
      </c>
      <c r="W22" s="6"/>
    </row>
    <row r="23" spans="1:23" x14ac:dyDescent="0.15">
      <c r="A23" s="6">
        <v>19</v>
      </c>
      <c r="B23" s="15" t="s">
        <v>17</v>
      </c>
      <c r="C23" s="16" t="s">
        <v>38</v>
      </c>
      <c r="D23" s="19" t="s">
        <v>38</v>
      </c>
      <c r="E23" s="16">
        <v>21</v>
      </c>
      <c r="F23" s="17">
        <v>21</v>
      </c>
      <c r="G23" s="17">
        <v>21</v>
      </c>
      <c r="H23" s="17">
        <v>20</v>
      </c>
      <c r="I23" s="17">
        <f>G23-H23</f>
        <v>1</v>
      </c>
      <c r="J23" s="17">
        <v>21</v>
      </c>
      <c r="K23" s="17">
        <v>21</v>
      </c>
      <c r="L23" s="17">
        <v>18</v>
      </c>
      <c r="M23" s="18">
        <f t="shared" si="0"/>
        <v>3</v>
      </c>
      <c r="N23" s="16">
        <v>121</v>
      </c>
      <c r="O23" s="17">
        <v>105</v>
      </c>
      <c r="P23" s="17">
        <v>105</v>
      </c>
      <c r="Q23" s="17">
        <v>80</v>
      </c>
      <c r="R23" s="17">
        <f t="shared" si="1"/>
        <v>25</v>
      </c>
      <c r="S23" s="17">
        <v>86</v>
      </c>
      <c r="T23" s="17">
        <v>86</v>
      </c>
      <c r="U23" s="17">
        <v>59</v>
      </c>
      <c r="V23" s="18">
        <f t="shared" si="2"/>
        <v>27</v>
      </c>
      <c r="W23" s="6"/>
    </row>
    <row r="24" spans="1:23" x14ac:dyDescent="0.15">
      <c r="A24" s="6">
        <v>20</v>
      </c>
      <c r="B24" s="15" t="s">
        <v>18</v>
      </c>
      <c r="C24" s="16" t="s">
        <v>38</v>
      </c>
      <c r="D24" s="19" t="s">
        <v>38</v>
      </c>
      <c r="E24" s="16">
        <v>14</v>
      </c>
      <c r="F24" s="17" t="s">
        <v>38</v>
      </c>
      <c r="G24" s="17">
        <v>14</v>
      </c>
      <c r="H24" s="17">
        <v>14</v>
      </c>
      <c r="I24" s="17">
        <f>G24-H24</f>
        <v>0</v>
      </c>
      <c r="J24" s="17" t="s">
        <v>38</v>
      </c>
      <c r="K24" s="17">
        <v>14</v>
      </c>
      <c r="L24" s="17">
        <v>14</v>
      </c>
      <c r="M24" s="18">
        <f t="shared" si="0"/>
        <v>0</v>
      </c>
      <c r="N24" s="16">
        <v>111</v>
      </c>
      <c r="O24" s="17">
        <v>111</v>
      </c>
      <c r="P24" s="17">
        <v>111</v>
      </c>
      <c r="Q24" s="17">
        <v>111</v>
      </c>
      <c r="R24" s="17">
        <f t="shared" si="1"/>
        <v>0</v>
      </c>
      <c r="S24" s="17">
        <v>111</v>
      </c>
      <c r="T24" s="17">
        <v>111</v>
      </c>
      <c r="U24" s="17">
        <v>111</v>
      </c>
      <c r="V24" s="18">
        <f t="shared" si="2"/>
        <v>0</v>
      </c>
      <c r="W24" s="6"/>
    </row>
    <row r="25" spans="1:23" x14ac:dyDescent="0.15">
      <c r="A25" s="6">
        <v>21</v>
      </c>
      <c r="B25" s="15" t="s">
        <v>19</v>
      </c>
      <c r="C25" s="16" t="s">
        <v>38</v>
      </c>
      <c r="D25" s="19" t="s">
        <v>38</v>
      </c>
      <c r="E25" s="16">
        <v>3</v>
      </c>
      <c r="F25" s="17">
        <v>3</v>
      </c>
      <c r="G25" s="17">
        <v>3</v>
      </c>
      <c r="H25" s="17">
        <v>2</v>
      </c>
      <c r="I25" s="17">
        <v>1</v>
      </c>
      <c r="J25" s="17">
        <v>3</v>
      </c>
      <c r="K25" s="17">
        <v>3</v>
      </c>
      <c r="L25" s="17">
        <v>2</v>
      </c>
      <c r="M25" s="18">
        <v>1</v>
      </c>
      <c r="N25" s="16">
        <v>22</v>
      </c>
      <c r="O25" s="17">
        <v>12</v>
      </c>
      <c r="P25" s="17">
        <v>12</v>
      </c>
      <c r="Q25" s="17">
        <v>12</v>
      </c>
      <c r="R25" s="17">
        <f t="shared" si="1"/>
        <v>0</v>
      </c>
      <c r="S25" s="17">
        <v>12</v>
      </c>
      <c r="T25" s="17">
        <v>12</v>
      </c>
      <c r="U25" s="17">
        <v>12</v>
      </c>
      <c r="V25" s="18">
        <f t="shared" si="2"/>
        <v>0</v>
      </c>
      <c r="W25" s="6"/>
    </row>
    <row r="26" spans="1:23" x14ac:dyDescent="0.15">
      <c r="A26" s="6">
        <v>22</v>
      </c>
      <c r="B26" s="15" t="s">
        <v>20</v>
      </c>
      <c r="C26" s="16" t="s">
        <v>38</v>
      </c>
      <c r="D26" s="19" t="s">
        <v>38</v>
      </c>
      <c r="E26" s="16">
        <v>40</v>
      </c>
      <c r="F26" s="17">
        <v>39</v>
      </c>
      <c r="G26" s="17">
        <v>39</v>
      </c>
      <c r="H26" s="17">
        <v>39</v>
      </c>
      <c r="I26" s="17">
        <f t="shared" ref="I26:I31" si="3">G26-H26</f>
        <v>0</v>
      </c>
      <c r="J26" s="17" t="s">
        <v>38</v>
      </c>
      <c r="K26" s="17">
        <v>40</v>
      </c>
      <c r="L26" s="17">
        <v>40</v>
      </c>
      <c r="M26" s="18">
        <f t="shared" si="0"/>
        <v>0</v>
      </c>
      <c r="N26" s="16" t="s">
        <v>33</v>
      </c>
      <c r="O26" s="17" t="s">
        <v>33</v>
      </c>
      <c r="P26" s="17" t="s">
        <v>33</v>
      </c>
      <c r="Q26" s="17" t="s">
        <v>33</v>
      </c>
      <c r="R26" s="17" t="s">
        <v>33</v>
      </c>
      <c r="S26" s="17" t="s">
        <v>33</v>
      </c>
      <c r="T26" s="17" t="s">
        <v>33</v>
      </c>
      <c r="U26" s="17" t="s">
        <v>33</v>
      </c>
      <c r="V26" s="18" t="s">
        <v>33</v>
      </c>
      <c r="W26" s="6"/>
    </row>
    <row r="27" spans="1:23" x14ac:dyDescent="0.15">
      <c r="A27" s="6">
        <v>23</v>
      </c>
      <c r="B27" s="15" t="s">
        <v>21</v>
      </c>
      <c r="C27" s="16" t="s">
        <v>38</v>
      </c>
      <c r="D27" s="19" t="s">
        <v>38</v>
      </c>
      <c r="E27" s="16">
        <v>21</v>
      </c>
      <c r="F27" s="17" t="s">
        <v>38</v>
      </c>
      <c r="G27" s="17">
        <v>21</v>
      </c>
      <c r="H27" s="17">
        <v>21</v>
      </c>
      <c r="I27" s="17" t="s">
        <v>38</v>
      </c>
      <c r="J27" s="17" t="s">
        <v>38</v>
      </c>
      <c r="K27" s="17">
        <v>21</v>
      </c>
      <c r="L27" s="17" t="s">
        <v>38</v>
      </c>
      <c r="M27" s="18" t="s">
        <v>38</v>
      </c>
      <c r="N27" s="16">
        <v>184</v>
      </c>
      <c r="O27" s="17" t="s">
        <v>40</v>
      </c>
      <c r="P27" s="17">
        <v>184</v>
      </c>
      <c r="Q27" s="17">
        <v>184</v>
      </c>
      <c r="R27" s="17" t="s">
        <v>38</v>
      </c>
      <c r="S27" s="17" t="s">
        <v>38</v>
      </c>
      <c r="T27" s="17">
        <v>184</v>
      </c>
      <c r="U27" s="18" t="s">
        <v>38</v>
      </c>
      <c r="V27" s="18" t="s">
        <v>38</v>
      </c>
      <c r="W27" s="6"/>
    </row>
    <row r="28" spans="1:23" x14ac:dyDescent="0.15">
      <c r="A28" s="6">
        <v>24</v>
      </c>
      <c r="B28" s="15" t="s">
        <v>22</v>
      </c>
      <c r="C28" s="16" t="s">
        <v>38</v>
      </c>
      <c r="D28" s="19" t="s">
        <v>38</v>
      </c>
      <c r="E28" s="16">
        <v>9</v>
      </c>
      <c r="F28" s="17" t="s">
        <v>38</v>
      </c>
      <c r="G28" s="17">
        <v>9</v>
      </c>
      <c r="H28" s="17">
        <v>9</v>
      </c>
      <c r="I28" s="17">
        <f t="shared" si="3"/>
        <v>0</v>
      </c>
      <c r="J28" s="17" t="s">
        <v>38</v>
      </c>
      <c r="K28" s="17">
        <v>9</v>
      </c>
      <c r="L28" s="17">
        <v>9</v>
      </c>
      <c r="M28" s="18">
        <f t="shared" si="0"/>
        <v>0</v>
      </c>
      <c r="N28" s="16">
        <v>92</v>
      </c>
      <c r="O28" s="17">
        <v>92</v>
      </c>
      <c r="P28" s="17">
        <v>92</v>
      </c>
      <c r="Q28" s="17">
        <v>89</v>
      </c>
      <c r="R28" s="17">
        <f t="shared" si="1"/>
        <v>3</v>
      </c>
      <c r="S28" s="17">
        <v>92</v>
      </c>
      <c r="T28" s="17">
        <v>92</v>
      </c>
      <c r="U28" s="17">
        <v>89</v>
      </c>
      <c r="V28" s="18">
        <f t="shared" si="2"/>
        <v>3</v>
      </c>
      <c r="W28" s="6"/>
    </row>
    <row r="29" spans="1:23" x14ac:dyDescent="0.15">
      <c r="A29" s="6">
        <v>25</v>
      </c>
      <c r="B29" s="15" t="s">
        <v>23</v>
      </c>
      <c r="C29" s="16" t="s">
        <v>38</v>
      </c>
      <c r="D29" s="19" t="s">
        <v>38</v>
      </c>
      <c r="E29" s="16">
        <v>16</v>
      </c>
      <c r="F29" s="17" t="s">
        <v>38</v>
      </c>
      <c r="G29" s="17">
        <v>16</v>
      </c>
      <c r="H29" s="17">
        <v>16</v>
      </c>
      <c r="I29" s="17">
        <f t="shared" si="3"/>
        <v>0</v>
      </c>
      <c r="J29" s="17" t="s">
        <v>38</v>
      </c>
      <c r="K29" s="17">
        <v>16</v>
      </c>
      <c r="L29" s="17">
        <v>16</v>
      </c>
      <c r="M29" s="18">
        <f t="shared" si="0"/>
        <v>0</v>
      </c>
      <c r="N29" s="16">
        <v>134</v>
      </c>
      <c r="O29" s="17">
        <v>121</v>
      </c>
      <c r="P29" s="17">
        <v>121</v>
      </c>
      <c r="Q29" s="17">
        <v>119</v>
      </c>
      <c r="R29" s="17">
        <f t="shared" si="1"/>
        <v>2</v>
      </c>
      <c r="S29" s="17">
        <v>124</v>
      </c>
      <c r="T29" s="17">
        <v>124</v>
      </c>
      <c r="U29" s="17">
        <v>122</v>
      </c>
      <c r="V29" s="18">
        <f t="shared" si="2"/>
        <v>2</v>
      </c>
      <c r="W29" s="6"/>
    </row>
    <row r="30" spans="1:23" x14ac:dyDescent="0.15">
      <c r="A30" s="6">
        <v>26</v>
      </c>
      <c r="B30" s="15" t="s">
        <v>24</v>
      </c>
      <c r="C30" s="16" t="s">
        <v>38</v>
      </c>
      <c r="D30" s="19" t="s">
        <v>38</v>
      </c>
      <c r="E30" s="16">
        <v>7</v>
      </c>
      <c r="F30" s="17">
        <v>1</v>
      </c>
      <c r="G30" s="17">
        <v>1</v>
      </c>
      <c r="H30" s="17">
        <v>0</v>
      </c>
      <c r="I30" s="17">
        <f t="shared" si="3"/>
        <v>1</v>
      </c>
      <c r="J30" s="17" t="s">
        <v>38</v>
      </c>
      <c r="K30" s="17">
        <v>7</v>
      </c>
      <c r="L30" s="17">
        <v>7</v>
      </c>
      <c r="M30" s="18">
        <f t="shared" si="0"/>
        <v>0</v>
      </c>
      <c r="N30" s="16">
        <v>73</v>
      </c>
      <c r="O30" s="17">
        <v>1</v>
      </c>
      <c r="P30" s="17">
        <v>1</v>
      </c>
      <c r="Q30" s="17">
        <v>0</v>
      </c>
      <c r="R30" s="17">
        <f t="shared" si="1"/>
        <v>1</v>
      </c>
      <c r="S30" s="17">
        <v>48</v>
      </c>
      <c r="T30" s="17">
        <v>48</v>
      </c>
      <c r="U30" s="17">
        <v>42</v>
      </c>
      <c r="V30" s="18">
        <f t="shared" si="2"/>
        <v>6</v>
      </c>
      <c r="W30" s="6"/>
    </row>
    <row r="31" spans="1:23" x14ac:dyDescent="0.15">
      <c r="A31" s="6">
        <v>27</v>
      </c>
      <c r="B31" s="15" t="s">
        <v>25</v>
      </c>
      <c r="C31" s="16" t="s">
        <v>38</v>
      </c>
      <c r="D31" s="19" t="s">
        <v>38</v>
      </c>
      <c r="E31" s="16">
        <v>12</v>
      </c>
      <c r="F31" s="17" t="s">
        <v>38</v>
      </c>
      <c r="G31" s="17">
        <v>12</v>
      </c>
      <c r="H31" s="17">
        <v>12</v>
      </c>
      <c r="I31" s="17">
        <f t="shared" si="3"/>
        <v>0</v>
      </c>
      <c r="J31" s="17" t="s">
        <v>38</v>
      </c>
      <c r="K31" s="17">
        <v>12</v>
      </c>
      <c r="L31" s="17">
        <v>12</v>
      </c>
      <c r="M31" s="18">
        <f t="shared" si="0"/>
        <v>0</v>
      </c>
      <c r="N31" s="16">
        <v>110</v>
      </c>
      <c r="O31" s="17">
        <v>101</v>
      </c>
      <c r="P31" s="17">
        <v>101</v>
      </c>
      <c r="Q31" s="17">
        <v>101</v>
      </c>
      <c r="R31" s="17">
        <f t="shared" si="1"/>
        <v>0</v>
      </c>
      <c r="S31" s="17">
        <v>90</v>
      </c>
      <c r="T31" s="17">
        <v>90</v>
      </c>
      <c r="U31" s="17">
        <v>90</v>
      </c>
      <c r="V31" s="18">
        <f t="shared" si="2"/>
        <v>0</v>
      </c>
      <c r="W31" s="6"/>
    </row>
    <row r="32" spans="1:23" x14ac:dyDescent="0.15">
      <c r="A32" s="6">
        <v>28</v>
      </c>
      <c r="B32" s="15" t="s">
        <v>26</v>
      </c>
      <c r="C32" s="16" t="s">
        <v>38</v>
      </c>
      <c r="D32" s="19" t="s">
        <v>38</v>
      </c>
      <c r="E32" s="16">
        <v>15</v>
      </c>
      <c r="F32" s="17" t="s">
        <v>38</v>
      </c>
      <c r="G32" s="17">
        <v>15</v>
      </c>
      <c r="H32" s="17">
        <v>15</v>
      </c>
      <c r="I32" s="17" t="s">
        <v>38</v>
      </c>
      <c r="J32" s="17" t="s">
        <v>38</v>
      </c>
      <c r="K32" s="17">
        <v>15</v>
      </c>
      <c r="L32" s="17" t="s">
        <v>38</v>
      </c>
      <c r="M32" s="18" t="s">
        <v>38</v>
      </c>
      <c r="N32" s="16">
        <v>86</v>
      </c>
      <c r="O32" s="17" t="s">
        <v>38</v>
      </c>
      <c r="P32" s="17">
        <v>86</v>
      </c>
      <c r="Q32" s="17">
        <v>86</v>
      </c>
      <c r="R32" s="17" t="s">
        <v>38</v>
      </c>
      <c r="S32" s="17" t="s">
        <v>38</v>
      </c>
      <c r="T32" s="17">
        <v>86</v>
      </c>
      <c r="U32" s="18" t="s">
        <v>38</v>
      </c>
      <c r="V32" s="18" t="s">
        <v>38</v>
      </c>
      <c r="W32" s="6"/>
    </row>
    <row r="33" spans="1:23" x14ac:dyDescent="0.15">
      <c r="A33" s="6">
        <v>29</v>
      </c>
      <c r="B33" s="15" t="s">
        <v>27</v>
      </c>
      <c r="C33" s="16" t="s">
        <v>38</v>
      </c>
      <c r="D33" s="19" t="s">
        <v>38</v>
      </c>
      <c r="E33" s="16">
        <v>8</v>
      </c>
      <c r="F33" s="17" t="s">
        <v>38</v>
      </c>
      <c r="G33" s="17">
        <v>8</v>
      </c>
      <c r="H33" s="17">
        <v>8</v>
      </c>
      <c r="I33" s="17">
        <f t="shared" ref="I33:I38" si="4">G33-H33</f>
        <v>0</v>
      </c>
      <c r="J33" s="17" t="s">
        <v>38</v>
      </c>
      <c r="K33" s="17">
        <v>8</v>
      </c>
      <c r="L33" s="17">
        <v>8</v>
      </c>
      <c r="M33" s="18">
        <f t="shared" si="0"/>
        <v>0</v>
      </c>
      <c r="N33" s="16">
        <v>46</v>
      </c>
      <c r="O33" s="17">
        <v>46</v>
      </c>
      <c r="P33" s="17">
        <v>46</v>
      </c>
      <c r="Q33" s="17">
        <v>46</v>
      </c>
      <c r="R33" s="17">
        <f t="shared" si="1"/>
        <v>0</v>
      </c>
      <c r="S33" s="17">
        <v>46</v>
      </c>
      <c r="T33" s="17">
        <v>46</v>
      </c>
      <c r="U33" s="17">
        <v>46</v>
      </c>
      <c r="V33" s="18">
        <f t="shared" si="2"/>
        <v>0</v>
      </c>
      <c r="W33" s="6"/>
    </row>
    <row r="34" spans="1:23" x14ac:dyDescent="0.15">
      <c r="A34" s="6">
        <v>30</v>
      </c>
      <c r="B34" s="15" t="s">
        <v>28</v>
      </c>
      <c r="C34" s="16" t="s">
        <v>38</v>
      </c>
      <c r="D34" s="19" t="s">
        <v>38</v>
      </c>
      <c r="E34" s="16">
        <v>5</v>
      </c>
      <c r="F34" s="17" t="s">
        <v>38</v>
      </c>
      <c r="G34" s="17">
        <v>5</v>
      </c>
      <c r="H34" s="17">
        <v>5</v>
      </c>
      <c r="I34" s="17">
        <f t="shared" si="4"/>
        <v>0</v>
      </c>
      <c r="J34" s="17" t="s">
        <v>38</v>
      </c>
      <c r="K34" s="17">
        <v>5</v>
      </c>
      <c r="L34" s="17">
        <v>5</v>
      </c>
      <c r="M34" s="18">
        <f t="shared" si="0"/>
        <v>0</v>
      </c>
      <c r="N34" s="16">
        <v>22</v>
      </c>
      <c r="O34" s="17">
        <v>22</v>
      </c>
      <c r="P34" s="17">
        <v>22</v>
      </c>
      <c r="Q34" s="17">
        <v>22</v>
      </c>
      <c r="R34" s="17">
        <f t="shared" si="1"/>
        <v>0</v>
      </c>
      <c r="S34" s="17">
        <v>21</v>
      </c>
      <c r="T34" s="17">
        <v>21</v>
      </c>
      <c r="U34" s="17">
        <v>20</v>
      </c>
      <c r="V34" s="18">
        <f t="shared" si="2"/>
        <v>1</v>
      </c>
      <c r="W34" s="6"/>
    </row>
    <row r="35" spans="1:23" s="6" customFormat="1" x14ac:dyDescent="0.15">
      <c r="A35" s="6">
        <v>31</v>
      </c>
      <c r="B35" s="15" t="s">
        <v>29</v>
      </c>
      <c r="C35" s="16" t="s">
        <v>38</v>
      </c>
      <c r="D35" s="19" t="s">
        <v>38</v>
      </c>
      <c r="E35" s="16">
        <v>14</v>
      </c>
      <c r="F35" s="17">
        <v>12</v>
      </c>
      <c r="G35" s="17">
        <v>12</v>
      </c>
      <c r="H35" s="17">
        <v>12</v>
      </c>
      <c r="I35" s="17">
        <f t="shared" si="4"/>
        <v>0</v>
      </c>
      <c r="J35" s="17">
        <v>11</v>
      </c>
      <c r="K35" s="17">
        <v>11</v>
      </c>
      <c r="L35" s="17">
        <v>11</v>
      </c>
      <c r="M35" s="18">
        <f t="shared" si="0"/>
        <v>0</v>
      </c>
      <c r="N35" s="16">
        <v>95</v>
      </c>
      <c r="O35" s="17">
        <v>18</v>
      </c>
      <c r="P35" s="17">
        <v>18</v>
      </c>
      <c r="Q35" s="17">
        <v>17</v>
      </c>
      <c r="R35" s="17">
        <f t="shared" si="1"/>
        <v>1</v>
      </c>
      <c r="S35" s="17">
        <v>34</v>
      </c>
      <c r="T35" s="17">
        <v>34</v>
      </c>
      <c r="U35" s="17">
        <v>34</v>
      </c>
      <c r="V35" s="18">
        <f t="shared" si="2"/>
        <v>0</v>
      </c>
    </row>
    <row r="36" spans="1:23" x14ac:dyDescent="0.15">
      <c r="A36" s="6">
        <v>32</v>
      </c>
      <c r="B36" s="15" t="s">
        <v>30</v>
      </c>
      <c r="C36" s="16" t="s">
        <v>38</v>
      </c>
      <c r="D36" s="19" t="s">
        <v>38</v>
      </c>
      <c r="E36" s="16">
        <v>14</v>
      </c>
      <c r="F36" s="17">
        <v>14</v>
      </c>
      <c r="G36" s="17">
        <v>14</v>
      </c>
      <c r="H36" s="17">
        <v>13</v>
      </c>
      <c r="I36" s="17">
        <f t="shared" si="4"/>
        <v>1</v>
      </c>
      <c r="J36" s="17" t="s">
        <v>38</v>
      </c>
      <c r="K36" s="17">
        <v>14</v>
      </c>
      <c r="L36" s="17">
        <v>14</v>
      </c>
      <c r="M36" s="18">
        <f t="shared" si="0"/>
        <v>0</v>
      </c>
      <c r="N36" s="16">
        <v>141</v>
      </c>
      <c r="O36" s="17">
        <v>141</v>
      </c>
      <c r="P36" s="17">
        <v>141</v>
      </c>
      <c r="Q36" s="17">
        <v>133</v>
      </c>
      <c r="R36" s="17">
        <f t="shared" si="1"/>
        <v>8</v>
      </c>
      <c r="S36" s="17" t="s">
        <v>38</v>
      </c>
      <c r="T36" s="17">
        <v>141</v>
      </c>
      <c r="U36" s="17">
        <v>141</v>
      </c>
      <c r="V36" s="18">
        <f t="shared" si="2"/>
        <v>0</v>
      </c>
      <c r="W36" s="6"/>
    </row>
    <row r="37" spans="1:23" s="6" customFormat="1" x14ac:dyDescent="0.15">
      <c r="A37" s="6">
        <v>33</v>
      </c>
      <c r="B37" s="15" t="s">
        <v>32</v>
      </c>
      <c r="C37" s="16" t="s">
        <v>38</v>
      </c>
      <c r="D37" s="19" t="s">
        <v>38</v>
      </c>
      <c r="E37" s="16">
        <v>9</v>
      </c>
      <c r="F37" s="17">
        <v>7</v>
      </c>
      <c r="G37" s="17">
        <v>7</v>
      </c>
      <c r="H37" s="17">
        <v>7</v>
      </c>
      <c r="I37" s="17">
        <f t="shared" si="4"/>
        <v>0</v>
      </c>
      <c r="J37" s="17">
        <v>7</v>
      </c>
      <c r="K37" s="17">
        <v>7</v>
      </c>
      <c r="L37" s="17">
        <v>7</v>
      </c>
      <c r="M37" s="18">
        <f t="shared" si="0"/>
        <v>0</v>
      </c>
      <c r="N37" s="16">
        <v>119</v>
      </c>
      <c r="O37" s="17">
        <v>99</v>
      </c>
      <c r="P37" s="17">
        <v>99</v>
      </c>
      <c r="Q37" s="17">
        <v>99</v>
      </c>
      <c r="R37" s="17">
        <f t="shared" si="1"/>
        <v>0</v>
      </c>
      <c r="S37" s="17">
        <v>99</v>
      </c>
      <c r="T37" s="17">
        <v>99</v>
      </c>
      <c r="U37" s="17">
        <v>99</v>
      </c>
      <c r="V37" s="18">
        <f t="shared" si="2"/>
        <v>0</v>
      </c>
      <c r="W37" s="6" t="s">
        <v>51</v>
      </c>
    </row>
    <row r="38" spans="1:23" ht="14.25" thickBot="1" x14ac:dyDescent="0.2">
      <c r="A38" s="6"/>
      <c r="B38" s="20" t="s">
        <v>34</v>
      </c>
      <c r="C38" s="21">
        <v>32</v>
      </c>
      <c r="D38" s="26">
        <v>32</v>
      </c>
      <c r="E38" s="22">
        <f>SUM(E5:E37)</f>
        <v>452</v>
      </c>
      <c r="F38" s="23">
        <f>G38</f>
        <v>425</v>
      </c>
      <c r="G38" s="23">
        <f>SUM(G5:G37)</f>
        <v>425</v>
      </c>
      <c r="H38" s="23">
        <v>413</v>
      </c>
      <c r="I38" s="23">
        <f t="shared" si="4"/>
        <v>12</v>
      </c>
      <c r="J38" s="23">
        <f>K38</f>
        <v>430</v>
      </c>
      <c r="K38" s="23">
        <f>SUM(K5:K37)</f>
        <v>430</v>
      </c>
      <c r="L38" s="23">
        <v>424</v>
      </c>
      <c r="M38" s="24">
        <f t="shared" si="0"/>
        <v>6</v>
      </c>
      <c r="N38" s="21">
        <f t="shared" ref="N38" si="5">SUM(N5:N37)</f>
        <v>3129</v>
      </c>
      <c r="O38" s="23">
        <f>P38</f>
        <v>2900</v>
      </c>
      <c r="P38" s="23">
        <v>2900</v>
      </c>
      <c r="Q38" s="23">
        <v>2817</v>
      </c>
      <c r="R38" s="23">
        <v>83</v>
      </c>
      <c r="S38" s="23">
        <v>2942</v>
      </c>
      <c r="T38" s="23">
        <v>2942</v>
      </c>
      <c r="U38" s="23">
        <v>2871</v>
      </c>
      <c r="V38" s="24">
        <v>71</v>
      </c>
      <c r="W38" s="6"/>
    </row>
    <row r="39" spans="1:23" ht="18" customHeight="1" thickBot="1" x14ac:dyDescent="0.2">
      <c r="A39" s="6"/>
      <c r="B39" s="36" t="s">
        <v>58</v>
      </c>
      <c r="C39" s="3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7"/>
      <c r="O39" s="37"/>
      <c r="P39" s="37"/>
      <c r="Q39" s="37"/>
      <c r="R39" s="37"/>
      <c r="S39" s="37"/>
      <c r="T39" s="37"/>
      <c r="U39" s="37"/>
      <c r="V39" s="39"/>
      <c r="W39" s="6"/>
    </row>
    <row r="40" spans="1:23" x14ac:dyDescent="0.15">
      <c r="A40" s="6"/>
      <c r="B40" s="6"/>
      <c r="C40" s="7"/>
      <c r="D40" s="8"/>
      <c r="E40" s="6"/>
      <c r="F40" s="6"/>
      <c r="H40" s="10"/>
      <c r="I40" s="9"/>
      <c r="J40" s="9"/>
      <c r="K40" s="12"/>
      <c r="L40" s="10" t="s">
        <v>54</v>
      </c>
      <c r="M40" s="9"/>
      <c r="N40" s="9"/>
      <c r="O40" s="9"/>
      <c r="P40" s="12"/>
      <c r="Q40" s="10"/>
      <c r="R40" s="9"/>
      <c r="S40" s="9"/>
      <c r="T40" s="12"/>
      <c r="U40" s="10"/>
      <c r="V40" s="6"/>
      <c r="W40" s="6"/>
    </row>
  </sheetData>
  <mergeCells count="24">
    <mergeCell ref="B1:V1"/>
    <mergeCell ref="B2:V2"/>
    <mergeCell ref="B3:B4"/>
    <mergeCell ref="C3:C4"/>
    <mergeCell ref="D3:D4"/>
    <mergeCell ref="E3:E4"/>
    <mergeCell ref="H3:H4"/>
    <mergeCell ref="I3:I4"/>
    <mergeCell ref="S3:S4"/>
    <mergeCell ref="U3:U4"/>
    <mergeCell ref="V3:V4"/>
    <mergeCell ref="L3:L4"/>
    <mergeCell ref="M3:M4"/>
    <mergeCell ref="N3:N4"/>
    <mergeCell ref="Q3:Q4"/>
    <mergeCell ref="R3:R4"/>
    <mergeCell ref="B39:V39"/>
    <mergeCell ref="P3:P4"/>
    <mergeCell ref="T3:T4"/>
    <mergeCell ref="F3:F4"/>
    <mergeCell ref="J3:J4"/>
    <mergeCell ref="O3:O4"/>
    <mergeCell ref="G3:G4"/>
    <mergeCell ref="K3:K4"/>
  </mergeCells>
  <phoneticPr fontId="1" type="noConversion"/>
  <printOptions horizontalCentered="1" verticalCentered="1"/>
  <pageMargins left="0.62992125984251968" right="7.874015748031496E-2" top="0.47244094488188981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正式用表</vt:lpstr>
      <vt:lpstr>正式用表!Print_Area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2018-01-19T06:03:48Z</dcterms:modified>
</cp:coreProperties>
</file>